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3256" windowHeight="12336"/>
  </bookViews>
  <sheets>
    <sheet name="стр.1_4 (2)" sheetId="6" r:id="rId1"/>
    <sheet name="стр.1_4" sheetId="4" r:id="rId2"/>
    <sheet name="стр.5_6" sheetId="5" r:id="rId3"/>
  </sheets>
  <definedNames>
    <definedName name="TABLE" localSheetId="1">стр.1_4!#REF!</definedName>
    <definedName name="TABLE" localSheetId="0">'стр.1_4 (2)'!#REF!</definedName>
    <definedName name="TABLE" localSheetId="2">стр.5_6!#REF!</definedName>
    <definedName name="TABLE_2" localSheetId="1">стр.1_4!#REF!</definedName>
    <definedName name="TABLE_2" localSheetId="0">'стр.1_4 (2)'!#REF!</definedName>
    <definedName name="TABLE_2" localSheetId="2">стр.5_6!#REF!</definedName>
    <definedName name="_xlnm.Print_Titles" localSheetId="1">стр.1_4!$3:$6</definedName>
    <definedName name="_xlnm.Print_Titles" localSheetId="2">стр.5_6!$3:$6</definedName>
    <definedName name="_xlnm.Print_Area" localSheetId="1">стр.1_4!$1:$84</definedName>
    <definedName name="_xlnm.Print_Area" localSheetId="0">'стр.1_4 (2)'!$A$1:$GC$46</definedName>
    <definedName name="_xlnm.Print_Area" localSheetId="2">стр.5_6!$A$1:$GR$48</definedName>
  </definedNames>
  <calcPr calcId="124519" fullCalcOnLoad="1"/>
</workbook>
</file>

<file path=xl/calcChain.xml><?xml version="1.0" encoding="utf-8"?>
<calcChain xmlns="http://schemas.openxmlformats.org/spreadsheetml/2006/main">
  <c r="EJ21" i="4"/>
  <c r="DX31"/>
  <c r="DK31"/>
  <c r="DK30"/>
  <c r="DK13"/>
  <c r="GI58"/>
  <c r="EW58"/>
  <c r="CZ58"/>
  <c r="CZ54"/>
  <c r="DF7" i="5"/>
  <c r="GI35" i="4"/>
  <c r="CZ35"/>
  <c r="CZ31"/>
  <c r="GI34"/>
  <c r="CZ34"/>
  <c r="GI33"/>
  <c r="CZ33"/>
  <c r="GI32"/>
  <c r="EW32"/>
  <c r="CZ32"/>
  <c r="DX37"/>
  <c r="DK54"/>
  <c r="DS7" i="5"/>
  <c r="FE54" i="4"/>
  <c r="EJ18"/>
  <c r="CZ18"/>
  <c r="HB54"/>
  <c r="GI59"/>
  <c r="GI39"/>
  <c r="GI38"/>
  <c r="EW39"/>
  <c r="EW38"/>
  <c r="CZ7"/>
  <c r="HK37"/>
  <c r="HB37"/>
  <c r="GQ37"/>
  <c r="FY37"/>
  <c r="FP37"/>
  <c r="FE37"/>
  <c r="EJ37"/>
  <c r="CZ40"/>
  <c r="CZ39"/>
  <c r="CZ38"/>
  <c r="CZ37"/>
  <c r="DK38"/>
  <c r="DK37"/>
  <c r="GI45"/>
  <c r="GI44"/>
  <c r="EW45"/>
  <c r="EW59"/>
  <c r="CZ10"/>
  <c r="DX54"/>
  <c r="EF7" i="5"/>
  <c r="CZ46" i="4"/>
  <c r="CZ59"/>
  <c r="CZ45"/>
  <c r="CZ44"/>
  <c r="GQ44"/>
  <c r="FE44"/>
  <c r="EW44"/>
  <c r="EW34"/>
  <c r="EW33"/>
  <c r="FF17" i="5"/>
  <c r="FF15" s="1"/>
  <c r="EJ54" i="4"/>
  <c r="EJ44"/>
  <c r="DX44"/>
  <c r="DK44"/>
  <c r="FS22" i="5"/>
  <c r="FF22"/>
  <c r="CZ21" i="4"/>
  <c r="CZ15"/>
  <c r="EJ13"/>
  <c r="EJ12"/>
  <c r="GI37"/>
  <c r="DX30"/>
  <c r="DX20"/>
  <c r="EF17" i="5"/>
  <c r="EF15"/>
  <c r="EF11" s="1"/>
  <c r="EF28" s="1"/>
  <c r="EF29" s="1"/>
  <c r="GI31" i="4"/>
  <c r="EW37"/>
  <c r="EW35"/>
  <c r="EW31"/>
  <c r="FP54"/>
  <c r="FP30"/>
  <c r="FP20"/>
  <c r="FS17" i="5"/>
  <c r="FS15"/>
  <c r="HB30" i="4"/>
  <c r="HB20"/>
  <c r="ES7" i="5"/>
  <c r="ES24"/>
  <c r="ES22" s="1"/>
  <c r="EJ30" i="4"/>
  <c r="EW54"/>
  <c r="FF7" i="5"/>
  <c r="FE30" i="4"/>
  <c r="FE13"/>
  <c r="FE12"/>
  <c r="FE9"/>
  <c r="FF14" i="5"/>
  <c r="FF12" s="1"/>
  <c r="FF11" s="1"/>
  <c r="FF28" s="1"/>
  <c r="FF29" s="1"/>
  <c r="DF17"/>
  <c r="DF15"/>
  <c r="EW30" i="4"/>
  <c r="EW20"/>
  <c r="EW18"/>
  <c r="FP18"/>
  <c r="FP9"/>
  <c r="EW13"/>
  <c r="EW12"/>
  <c r="EW9"/>
  <c r="GQ54"/>
  <c r="GI54"/>
  <c r="HB18"/>
  <c r="HB9"/>
  <c r="GI20"/>
  <c r="GI18"/>
  <c r="DF24" i="5"/>
  <c r="FS7"/>
  <c r="GI30" i="4"/>
  <c r="FS14" i="5"/>
  <c r="FS12"/>
  <c r="FS11" s="1"/>
  <c r="FS28" s="1"/>
  <c r="FS29" s="1"/>
  <c r="GQ30" i="4"/>
  <c r="GQ13"/>
  <c r="GQ12"/>
  <c r="GQ9"/>
  <c r="GI13"/>
  <c r="GI12"/>
  <c r="GI9"/>
  <c r="DX18"/>
  <c r="CZ20"/>
  <c r="DS14" i="5"/>
  <c r="DF14"/>
  <c r="DF12" s="1"/>
  <c r="DX9" i="4"/>
  <c r="EJ9"/>
  <c r="DS12" i="5"/>
  <c r="DS11"/>
  <c r="DS28" s="1"/>
  <c r="DS29" s="1"/>
  <c r="CZ30" i="4"/>
  <c r="DK12"/>
  <c r="CZ13"/>
  <c r="DK9"/>
  <c r="CZ9"/>
  <c r="CZ12"/>
  <c r="ES11" i="5" l="1"/>
  <c r="ES28" s="1"/>
  <c r="ES29" s="1"/>
  <c r="DF22"/>
  <c r="DF11"/>
  <c r="DF28" s="1"/>
  <c r="DF29" s="1"/>
</calcChain>
</file>

<file path=xl/sharedStrings.xml><?xml version="1.0" encoding="utf-8"?>
<sst xmlns="http://schemas.openxmlformats.org/spreadsheetml/2006/main" count="461" uniqueCount="325">
  <si>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</si>
  <si>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</si>
  <si>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</si>
  <si>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</si>
  <si>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 xml:space="preserve"> г.</t>
  </si>
  <si>
    <t>за пределами планового периода</t>
  </si>
  <si>
    <t>1</t>
  </si>
  <si>
    <t>2</t>
  </si>
  <si>
    <t>3</t>
  </si>
  <si>
    <t>4</t>
  </si>
  <si>
    <t>5</t>
  </si>
  <si>
    <t>6</t>
  </si>
  <si>
    <t>7</t>
  </si>
  <si>
    <t>8</t>
  </si>
  <si>
    <t>(наименование должности уполномоченного лица)</t>
  </si>
  <si>
    <t>(наименование органа - учредителя (учреждения)</t>
  </si>
  <si>
    <t>(подпись)</t>
  </si>
  <si>
    <t>(расшифровка подписи)</t>
  </si>
  <si>
    <t>"</t>
  </si>
  <si>
    <t>Коды</t>
  </si>
  <si>
    <t>Дата</t>
  </si>
  <si>
    <t>по Сводному реестру</t>
  </si>
  <si>
    <t>глава по БК</t>
  </si>
  <si>
    <t>Орган, осуществляющий</t>
  </si>
  <si>
    <t>функции и полномочия учредителя</t>
  </si>
  <si>
    <t>ИНН</t>
  </si>
  <si>
    <t>КПП</t>
  </si>
  <si>
    <t>по ОКЕИ</t>
  </si>
  <si>
    <t>Учреждение</t>
  </si>
  <si>
    <t>Единица измерения: руб.</t>
  </si>
  <si>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</si>
  <si>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</si>
  <si>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</si>
  <si>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</si>
  <si>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</si>
  <si>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</si>
  <si>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</si>
  <si>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</si>
  <si>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</si>
  <si>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</si>
  <si>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</si>
  <si>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</si>
  <si>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</si>
  <si>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</si>
  <si>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</si>
  <si>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</si>
  <si>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</si>
  <si>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</si>
  <si>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</si>
  <si>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</si>
  <si>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</si>
  <si>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</si>
  <si>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</si>
  <si>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</si>
  <si>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</si>
  <si>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</si>
  <si>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</si>
  <si>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</si>
  <si>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</si>
  <si>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</si>
  <si>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</si>
  <si>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</si>
  <si>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</si>
  <si>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</si>
  <si>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</si>
  <si>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</si>
  <si>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</si>
  <si>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</si>
  <si>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</si>
  <si>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</si>
  <si>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</si>
  <si>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</si>
  <si>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</si>
  <si>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</si>
  <si>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</si>
  <si>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</si>
  <si>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</si>
  <si>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</si>
  <si>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</si>
  <si>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</si>
  <si>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</si>
  <si>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</si>
  <si>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</si>
  <si>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</si>
  <si>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</si>
  <si>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</si>
  <si>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на иные выплаты работникам</t>
  </si>
  <si>
    <t>2142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</si>
  <si>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</si>
  <si>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</si>
  <si>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</si>
  <si>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</si>
  <si>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</si>
  <si>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</si>
  <si>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</si>
  <si>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</si>
  <si>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</si>
  <si>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</si>
  <si>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</si>
  <si>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</si>
  <si>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</si>
  <si>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</si>
  <si>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</si>
  <si>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</si>
  <si>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</si>
  <si>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</si>
  <si>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</si>
  <si>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</si>
  <si>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</si>
  <si>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</si>
  <si>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</si>
  <si>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</si>
  <si>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</si>
  <si>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</si>
  <si>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</si>
  <si>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</si>
  <si>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</si>
  <si>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</si>
  <si>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</si>
  <si>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</si>
  <si>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</si>
  <si>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</si>
  <si>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</si>
  <si>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</si>
  <si>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</si>
  <si>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</si>
  <si>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</si>
  <si>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</si>
  <si>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</si>
  <si>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</si>
  <si>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</si>
  <si>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</si>
  <si>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</si>
  <si>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</si>
  <si>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</si>
  <si>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</si>
  <si>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</si>
  <si>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</si>
  <si>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</si>
  <si>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</si>
  <si>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</si>
  <si>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</si>
  <si>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</si>
  <si>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</si>
  <si>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</si>
  <si>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</si>
  <si>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</si>
  <si>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капитальные вложения в объекты государственной (муниципальной) собственности, всего</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</si>
  <si>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</si>
  <si>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</si>
  <si>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</si>
  <si>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</si>
  <si>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</si>
  <si>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</si>
  <si>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</si>
  <si>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</si>
  <si>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</si>
  <si>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</si>
  <si>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</si>
  <si>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</si>
  <si>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</si>
  <si>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</si>
  <si>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</si>
  <si>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</si>
  <si>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</si>
  <si>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</si>
  <si>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</si>
  <si>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</si>
  <si>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</si>
  <si>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</si>
  <si>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</si>
  <si>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</si>
  <si>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</si>
  <si>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</si>
  <si>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</si>
  <si>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</si>
  <si>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</si>
  <si>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</si>
  <si>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</si>
  <si>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</si>
  <si>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</si>
  <si>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</si>
  <si>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</si>
  <si>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</si>
  <si>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</si>
  <si>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</si>
  <si>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</si>
  <si>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</si>
  <si>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</si>
  <si>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</si>
  <si>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</si>
  <si>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</si>
  <si>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</si>
  <si>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</si>
  <si>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</si>
  <si>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</si>
  <si>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</si>
  <si>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</si>
  <si>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</si>
  <si>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</si>
  <si>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</si>
  <si>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</si>
  <si>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</si>
  <si>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</si>
  <si>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</si>
  <si>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</si>
  <si>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</si>
  <si>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</si>
  <si>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</si>
  <si>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</si>
  <si>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</si>
  <si>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</si>
  <si>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</si>
  <si>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</si>
  <si>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</si>
  <si>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</si>
  <si>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</si>
  <si>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</si>
  <si>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</si>
  <si>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</si>
  <si>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</si>
  <si>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</si>
  <si>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</si>
  <si>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</si>
  <si>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</si>
  <si>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</si>
  <si>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</si>
  <si>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</si>
  <si>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</si>
  <si>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</si>
  <si>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</si>
  <si>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СОГЛАСОВАНО</t>
  </si>
  <si>
    <t>(наименование должности уполномоченного лица органа-учредителя)</t>
  </si>
  <si>
    <t>223</t>
  </si>
  <si>
    <t>225</t>
  </si>
  <si>
    <t>иная приносящая доход деятельность</t>
  </si>
  <si>
    <t>1230</t>
  </si>
  <si>
    <t>220</t>
  </si>
  <si>
    <t>200</t>
  </si>
  <si>
    <t>291</t>
  </si>
  <si>
    <t>2660</t>
  </si>
  <si>
    <t>2670</t>
  </si>
  <si>
    <t>2672</t>
  </si>
  <si>
    <t>закупка энергетических ресурсов</t>
  </si>
  <si>
    <t>247</t>
  </si>
  <si>
    <t>поступления текущего характера от сектора государственного управления</t>
  </si>
  <si>
    <t>1410</t>
  </si>
  <si>
    <t>152</t>
  </si>
  <si>
    <t>поступления текущего характера от иных резидентов</t>
  </si>
  <si>
    <t>1420</t>
  </si>
  <si>
    <t>155</t>
  </si>
  <si>
    <t>ВСЕГО:</t>
  </si>
  <si>
    <t>субсидии на иные цели</t>
  </si>
  <si>
    <t>9</t>
  </si>
  <si>
    <t>10</t>
  </si>
  <si>
    <t>11</t>
  </si>
  <si>
    <t>ВСЕГО</t>
  </si>
  <si>
    <t>поступления от оказания услуг и от иной приносящей доход деятельности</t>
  </si>
  <si>
    <t>ПЛАН ФИНАНСОВО-ХОЗЯЙСТВЕННОЙ ДЕЯТЕЛЬНОСТИ</t>
  </si>
  <si>
    <t>У т в е р ж д а ю</t>
  </si>
  <si>
    <t>субсидия на финансовое обеспечение выполнения муниципального задания</t>
  </si>
  <si>
    <t>12</t>
  </si>
  <si>
    <t>13</t>
  </si>
  <si>
    <t>14</t>
  </si>
  <si>
    <t>15</t>
  </si>
  <si>
    <t>16</t>
  </si>
  <si>
    <t>17</t>
  </si>
  <si>
    <r>
      <t>_____</t>
    </r>
    <r>
      <rPr>
        <vertAlign val="superscript"/>
        <sz val="6"/>
        <rFont val="Times New Roman"/>
        <family val="1"/>
        <charset val="204"/>
      </rPr>
      <t>1</t>
    </r>
    <r>
      <rPr>
        <sz val="6"/>
        <color indexed="9"/>
        <rFont val="Times New Roman"/>
        <family val="1"/>
        <charset val="204"/>
      </rPr>
      <t>_</t>
    </r>
    <r>
      <rPr>
        <sz val="6"/>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</si>
  <si>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6"/>
        <rFont val="Times New Roman"/>
        <family val="1"/>
        <charset val="204"/>
      </rPr>
      <t>2</t>
    </r>
    <r>
      <rPr>
        <sz val="6"/>
        <color indexed="9"/>
        <rFont val="Times New Roman"/>
        <family val="1"/>
        <charset val="204"/>
      </rPr>
      <t>_</t>
    </r>
    <r>
      <rPr>
        <sz val="6"/>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</si>
  <si>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6"/>
        <rFont val="Times New Roman"/>
        <family val="1"/>
        <charset val="204"/>
      </rPr>
      <t>3</t>
    </r>
    <r>
      <rPr>
        <sz val="6"/>
        <color indexed="9"/>
        <rFont val="Times New Roman"/>
        <family val="1"/>
        <charset val="204"/>
      </rPr>
      <t>_</t>
    </r>
    <r>
      <rPr>
        <sz val="6"/>
        <rFont val="Times New Roman"/>
        <family val="1"/>
        <charset val="204"/>
      </rPr>
      <t>В графе 3 отражаются:</t>
    </r>
  </si>
  <si>
    <r>
      <t>_____</t>
    </r>
    <r>
      <rPr>
        <sz val="6"/>
        <rFont val="Times New Roman"/>
        <family val="1"/>
        <charset val="204"/>
      </rPr>
      <t>по строкам 1100 - 1900 - коды аналитической группы подвида доходов бюджетов классификации доходов бюджетов;</t>
    </r>
  </si>
  <si>
    <r>
      <t>_____</t>
    </r>
    <r>
      <rPr>
        <sz val="6"/>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</si>
  <si>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6"/>
        <rFont val="Times New Roman"/>
        <family val="1"/>
        <charset val="204"/>
      </rPr>
      <t>по строкам 2000 - 2652 - коды видов расходов бюджетов классификации расходов бюджетов;</t>
    </r>
  </si>
  <si>
    <r>
      <t>_____</t>
    </r>
    <r>
      <rPr>
        <sz val="6"/>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</si>
  <si>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6"/>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</si>
  <si>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6"/>
        <rFont val="Times New Roman"/>
        <family val="1"/>
        <charset val="204"/>
      </rPr>
      <t>4</t>
    </r>
    <r>
      <rPr>
        <sz val="6"/>
        <color indexed="9"/>
        <rFont val="Times New Roman"/>
        <family val="1"/>
        <charset val="204"/>
      </rPr>
      <t>_</t>
    </r>
    <r>
      <rPr>
        <sz val="6"/>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</si>
  <si>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6"/>
        <rFont val="Times New Roman"/>
        <family val="1"/>
        <charset val="204"/>
      </rPr>
      <t>5</t>
    </r>
    <r>
      <rPr>
        <sz val="6"/>
        <color indexed="9"/>
        <rFont val="Times New Roman"/>
        <family val="1"/>
        <charset val="204"/>
      </rPr>
      <t>_</t>
    </r>
    <r>
      <rPr>
        <sz val="6"/>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</si>
  <si>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6"/>
        <rFont val="Times New Roman"/>
        <family val="1"/>
        <charset val="204"/>
      </rPr>
      <t>6</t>
    </r>
    <r>
      <rPr>
        <sz val="6"/>
        <color indexed="9"/>
        <rFont val="Times New Roman"/>
        <family val="1"/>
        <charset val="204"/>
      </rPr>
      <t>_</t>
    </r>
    <r>
      <rPr>
        <sz val="6"/>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</si>
  <si>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6"/>
        <rFont val="Times New Roman"/>
        <family val="1"/>
        <charset val="204"/>
      </rPr>
      <t>7</t>
    </r>
    <r>
      <rPr>
        <sz val="6"/>
        <color indexed="9"/>
        <rFont val="Times New Roman"/>
        <family val="1"/>
        <charset val="204"/>
      </rPr>
      <t>_</t>
    </r>
    <r>
      <rPr>
        <sz val="6"/>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</si>
  <si>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6"/>
        <rFont val="Times New Roman"/>
        <family val="1"/>
        <charset val="204"/>
      </rPr>
      <t>8</t>
    </r>
    <r>
      <rPr>
        <sz val="6"/>
        <color indexed="9"/>
        <rFont val="Times New Roman"/>
        <family val="1"/>
        <charset val="204"/>
      </rPr>
      <t>_</t>
    </r>
    <r>
      <rPr>
        <sz val="6"/>
        <rFont val="Times New Roman"/>
        <family val="1"/>
        <charset val="204"/>
      </rPr>
      <t>Показатель отражается со знаком "минус".</t>
    </r>
  </si>
  <si>
    <r>
      <t>_____</t>
    </r>
    <r>
      <rPr>
        <vertAlign val="superscript"/>
        <sz val="6"/>
        <rFont val="Times New Roman"/>
        <family val="1"/>
        <charset val="204"/>
      </rPr>
      <t>9</t>
    </r>
    <r>
      <rPr>
        <sz val="6"/>
        <color indexed="9"/>
        <rFont val="Times New Roman"/>
        <family val="1"/>
        <charset val="204"/>
      </rPr>
      <t>_</t>
    </r>
    <r>
      <rPr>
        <sz val="6"/>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</si>
  <si>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Отдел Образования Администрации Курманаевского района</t>
  </si>
  <si>
    <t>071</t>
  </si>
  <si>
    <t>563301001</t>
  </si>
  <si>
    <t>383</t>
  </si>
  <si>
    <t>Текущий 2024 год</t>
  </si>
  <si>
    <t>131</t>
  </si>
  <si>
    <r>
      <t>_____</t>
    </r>
    <r>
      <rPr>
        <vertAlign val="superscript"/>
        <sz val="8"/>
        <rFont val="Times New Roman"/>
        <family val="1"/>
        <charset val="204"/>
      </rPr>
      <t>10</t>
    </r>
    <r>
      <rPr>
        <sz val="8"/>
        <color indexed="9"/>
        <rFont val="Times New Roman"/>
        <family val="1"/>
        <charset val="204"/>
      </rPr>
      <t>_</t>
    </r>
    <r>
      <rPr>
        <sz val="8"/>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</si>
  <si>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8"/>
        <rFont val="Times New Roman"/>
        <family val="1"/>
        <charset val="204"/>
      </rPr>
      <t>11</t>
    </r>
    <r>
      <rPr>
        <sz val="8"/>
        <color indexed="9"/>
        <rFont val="Times New Roman"/>
        <family val="1"/>
        <charset val="204"/>
      </rPr>
      <t>_</t>
    </r>
    <r>
      <rPr>
        <sz val="8"/>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</si>
  <si>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8"/>
        <rFont val="Times New Roman"/>
        <family val="1"/>
        <charset val="204"/>
      </rPr>
      <t>12</t>
    </r>
    <r>
      <rPr>
        <sz val="8"/>
        <color indexed="9"/>
        <rFont val="Times New Roman"/>
        <family val="1"/>
        <charset val="204"/>
      </rPr>
      <t>_</t>
    </r>
    <r>
      <rPr>
        <sz val="8"/>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</si>
  <si>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8"/>
        <rFont val="Times New Roman"/>
        <family val="1"/>
        <charset val="204"/>
      </rPr>
      <t>13</t>
    </r>
    <r>
      <rPr>
        <sz val="8"/>
        <color indexed="9"/>
        <rFont val="Times New Roman"/>
        <family val="1"/>
        <charset val="204"/>
      </rPr>
      <t>_</t>
    </r>
    <r>
      <rPr>
        <sz val="8"/>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</si>
  <si>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8"/>
        <rFont val="Times New Roman"/>
        <family val="1"/>
        <charset val="204"/>
      </rPr>
      <t>14</t>
    </r>
    <r>
      <rPr>
        <sz val="8"/>
        <color indexed="9"/>
        <rFont val="Times New Roman"/>
        <family val="1"/>
        <charset val="204"/>
      </rPr>
      <t>_</t>
    </r>
    <r>
      <rPr>
        <sz val="8"/>
        <rFont val="Times New Roman"/>
        <family val="1"/>
        <charset val="204"/>
      </rPr>
      <t>Государственным (муниципальным) бюджетным учреждением показатель не формируется.</t>
    </r>
  </si>
  <si>
    <r>
      <t>_____</t>
    </r>
    <r>
      <rPr>
        <vertAlign val="superscript"/>
        <sz val="8"/>
        <rFont val="Times New Roman"/>
        <family val="1"/>
        <charset val="204"/>
      </rPr>
      <t>15</t>
    </r>
    <r>
      <rPr>
        <sz val="8"/>
        <color indexed="9"/>
        <rFont val="Times New Roman"/>
        <family val="1"/>
        <charset val="204"/>
      </rPr>
      <t>_</t>
    </r>
    <r>
      <rPr>
        <sz val="8"/>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</si>
  <si>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8"/>
        <rFont val="Times New Roman"/>
        <family val="1"/>
        <charset val="204"/>
      </rPr>
      <t>16</t>
    </r>
    <r>
      <rPr>
        <sz val="8"/>
        <color indexed="9"/>
        <rFont val="Times New Roman"/>
        <family val="1"/>
        <charset val="204"/>
      </rPr>
      <t>_</t>
    </r>
    <r>
      <rPr>
        <sz val="8"/>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</si>
  <si>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О.В.Павлова</t>
  </si>
  <si>
    <t>5633004058</t>
  </si>
  <si>
    <t>Директор</t>
  </si>
  <si>
    <t>Директор МАОУ "Кандауровская ООШ"им.А.Воробьева</t>
  </si>
  <si>
    <t>Муниципальное автономное общеобразовательное учреждение "Кандауровская основная общеобразовательная школа"им.А.Воробьева</t>
  </si>
  <si>
    <t>Н.В.Климова</t>
  </si>
  <si>
    <t>Текущий 2025 год</t>
  </si>
  <si>
    <t>Плановый период 2025  год</t>
  </si>
  <si>
    <t>2673</t>
  </si>
  <si>
    <t>263</t>
  </si>
  <si>
    <t>пособия по социальной помощи населению в денежной форме</t>
  </si>
  <si>
    <t>Пособия по социальной помощи населению в натуральной форме</t>
  </si>
  <si>
    <t>2212</t>
  </si>
  <si>
    <t>262</t>
  </si>
  <si>
    <t>вед.экономист</t>
  </si>
  <si>
    <t>Е.А.Панкратова</t>
  </si>
  <si>
    <t xml:space="preserve"> НА 2024 ГОД И НА ПЛАНОВЫЙ ПЕРИОД 2025 И 2026 ГОДОВ</t>
  </si>
  <si>
    <t>Текущий 2026 год</t>
  </si>
  <si>
    <t>Плановый период 2026  год</t>
  </si>
  <si>
    <t xml:space="preserve">      2024     г.</t>
  </si>
  <si>
    <t>24</t>
  </si>
  <si>
    <t xml:space="preserve">Начальник отдела бухгалтерского учета в сфере образования </t>
  </si>
  <si>
    <t>ноября</t>
  </si>
  <si>
    <t>26</t>
  </si>
  <si>
    <t>28</t>
  </si>
  <si>
    <t>декабря</t>
  </si>
  <si>
    <t>Начальник Отдела Образования</t>
  </si>
  <si>
    <t>М.Е.Щеглова</t>
  </si>
  <si>
    <t>от  "28" декабря  2024 г</t>
  </si>
  <si>
    <t>"28"</t>
  </si>
  <si>
    <t>28.12.2024</t>
  </si>
</sst>
</file>

<file path=xl/styles.xml><?xml version="1.0" encoding="utf-8"?>
<styleSheet xmlns="http://schemas.openxmlformats.org/spreadsheetml/2006/main">
  <numFmts count="1">
    <numFmt numFmtId="43" formatCode="_-* #,##0.00\ _₽_-;\-* #,##0.00\ _₽_-;_-* &quot;-&quot;??\ _₽_-;_-@_-"/>
  </numFmts>
  <fonts count="28">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sz val="8"/>
      <name val="Times New Roman"/>
      <family val="1"/>
      <charset val="204"/>
    </font>
    <font>
      <b/>
      <vertAlign val="superscript"/>
      <sz val="8"/>
      <name val="Times New Roman"/>
      <family val="1"/>
      <charset val="204"/>
    </font>
    <font>
      <sz val="10"/>
      <name val="Arial Cyr"/>
      <family val="2"/>
      <charset val="204"/>
    </font>
    <font>
      <sz val="10"/>
      <name val="Arial"/>
      <family val="2"/>
      <charset val="204"/>
    </font>
    <font>
      <sz val="12"/>
      <name val="Times New Roman"/>
      <family val="1"/>
      <charset val="204"/>
    </font>
    <font>
      <sz val="10"/>
      <name val="Times New Roman"/>
      <family val="1"/>
      <charset val="204"/>
    </font>
    <font>
      <b/>
      <sz val="14"/>
      <name val="Times New Roman"/>
      <family val="1"/>
      <charset val="204"/>
    </font>
    <font>
      <b/>
      <sz val="10"/>
      <name val="Times New Roman"/>
      <family val="1"/>
      <charset val="204"/>
    </font>
    <font>
      <sz val="6"/>
      <color indexed="9"/>
      <name val="Times New Roman"/>
      <family val="1"/>
      <charset val="204"/>
    </font>
    <font>
      <vertAlign val="superscript"/>
      <sz val="6"/>
      <name val="Times New Roman"/>
      <family val="1"/>
      <charset val="204"/>
    </font>
    <font>
      <u/>
      <sz val="12"/>
      <name val="Times New Roman"/>
      <family val="1"/>
      <charset val="204"/>
    </font>
    <font>
      <u/>
      <sz val="8"/>
      <name val="Times New Roman"/>
      <family val="1"/>
      <charset val="204"/>
    </font>
    <font>
      <sz val="8"/>
      <color indexed="9"/>
      <name val="Times New Roman"/>
      <family val="1"/>
      <charset val="204"/>
    </font>
    <font>
      <sz val="11"/>
      <name val="Times New Roman"/>
      <family val="1"/>
      <charset val="204"/>
    </font>
    <font>
      <sz val="11"/>
      <name val="Arial Cyr"/>
      <charset val="204"/>
    </font>
    <font>
      <u/>
      <sz val="11"/>
      <name val="Arial Cyr"/>
      <charset val="204"/>
    </font>
    <font>
      <u/>
      <sz val="11"/>
      <name val="Times New Roman"/>
      <family val="1"/>
      <charset val="204"/>
    </font>
    <font>
      <u/>
      <sz val="10"/>
      <name val="Times New Roman"/>
      <family val="1"/>
      <charset val="204"/>
    </font>
    <font>
      <sz val="12"/>
      <color theme="1"/>
      <name val="Times New Roman"/>
      <family val="2"/>
      <charset val="204"/>
    </font>
    <font>
      <sz val="11"/>
      <color theme="1"/>
      <name val="Calibri"/>
      <family val="2"/>
      <charset val="204"/>
      <scheme val="minor"/>
    </font>
    <font>
      <sz val="8"/>
      <color rgb="FF7030A0"/>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38">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bottom style="thin">
        <color indexed="64"/>
      </bottom>
      <diagonal/>
    </border>
    <border>
      <left style="mediumDashDot">
        <color indexed="64"/>
      </left>
      <right/>
      <top/>
      <bottom/>
      <diagonal/>
    </border>
    <border>
      <left/>
      <right style="mediumDashDot">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top style="thin">
        <color indexed="64"/>
      </top>
      <bottom/>
      <diagonal/>
    </border>
    <border>
      <left/>
      <right style="mediumDashDot">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s>
  <cellStyleXfs count="6">
    <xf numFmtId="0" fontId="0" fillId="0" borderId="0"/>
    <xf numFmtId="0" fontId="8" fillId="0" borderId="0"/>
    <xf numFmtId="0" fontId="9" fillId="0" borderId="0"/>
    <xf numFmtId="0" fontId="24" fillId="0" borderId="0"/>
    <xf numFmtId="0" fontId="25" fillId="0" borderId="0"/>
    <xf numFmtId="43" fontId="25" fillId="0" borderId="0" applyFont="0" applyFill="0" applyBorder="0" applyAlignment="0" applyProtection="0"/>
  </cellStyleXfs>
  <cellXfs count="193">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6" fillId="0" borderId="0" xfId="0" applyNumberFormat="1" applyFont="1" applyBorder="1" applyAlignment="1">
      <alignment horizontal="left"/>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xf numFmtId="49" fontId="1" fillId="0" borderId="0" xfId="0" applyNumberFormat="1" applyFont="1" applyBorder="1" applyAlignment="1">
      <alignment horizontal="center"/>
    </xf>
    <xf numFmtId="0" fontId="13" fillId="0" borderId="0" xfId="0" applyNumberFormat="1" applyFont="1" applyBorder="1" applyAlignment="1">
      <alignment horizontal="left"/>
    </xf>
    <xf numFmtId="0" fontId="11" fillId="0" borderId="0" xfId="0" applyNumberFormat="1" applyFont="1" applyBorder="1" applyAlignment="1">
      <alignment horizontal="left"/>
    </xf>
    <xf numFmtId="0" fontId="11" fillId="0" borderId="0" xfId="0" applyNumberFormat="1" applyFont="1" applyBorder="1" applyAlignment="1">
      <alignment horizontal="right"/>
    </xf>
    <xf numFmtId="0" fontId="10" fillId="0" borderId="0" xfId="0" applyNumberFormat="1" applyFont="1" applyBorder="1" applyAlignment="1">
      <alignment horizontal="left"/>
    </xf>
    <xf numFmtId="0" fontId="10" fillId="0" borderId="0" xfId="0" applyNumberFormat="1" applyFont="1" applyBorder="1" applyAlignment="1"/>
    <xf numFmtId="0" fontId="10" fillId="0" borderId="6" xfId="0" applyNumberFormat="1" applyFont="1" applyBorder="1" applyAlignment="1"/>
    <xf numFmtId="0" fontId="11" fillId="0" borderId="0" xfId="0" applyNumberFormat="1" applyFont="1" applyBorder="1" applyAlignment="1">
      <alignment horizontal="center" vertical="center"/>
    </xf>
    <xf numFmtId="0" fontId="11" fillId="0" borderId="7" xfId="0" applyNumberFormat="1" applyFont="1" applyBorder="1" applyAlignment="1">
      <alignment horizontal="left"/>
    </xf>
    <xf numFmtId="0" fontId="11" fillId="0" borderId="8" xfId="0" applyNumberFormat="1" applyFont="1" applyBorder="1" applyAlignment="1">
      <alignment horizontal="left"/>
    </xf>
    <xf numFmtId="0" fontId="11" fillId="0" borderId="7" xfId="0" applyNumberFormat="1" applyFont="1" applyBorder="1" applyAlignment="1">
      <alignment horizontal="center" vertical="top"/>
    </xf>
    <xf numFmtId="0" fontId="11" fillId="0" borderId="0" xfId="0" applyNumberFormat="1" applyFont="1" applyBorder="1" applyAlignment="1">
      <alignment horizontal="center" vertical="top"/>
    </xf>
    <xf numFmtId="0" fontId="11" fillId="0" borderId="8" xfId="0" applyNumberFormat="1" applyFont="1" applyBorder="1" applyAlignment="1">
      <alignment horizontal="center" vertical="top"/>
    </xf>
    <xf numFmtId="0" fontId="11" fillId="0" borderId="7" xfId="0" applyNumberFormat="1" applyFont="1" applyBorder="1" applyAlignment="1">
      <alignment horizontal="right"/>
    </xf>
    <xf numFmtId="49" fontId="11" fillId="0" borderId="0" xfId="0" applyNumberFormat="1" applyFont="1" applyBorder="1" applyAlignment="1">
      <alignment horizontal="center"/>
    </xf>
    <xf numFmtId="49" fontId="11" fillId="0" borderId="0" xfId="0" applyNumberFormat="1" applyFont="1" applyBorder="1" applyAlignment="1">
      <alignment horizontal="left"/>
    </xf>
    <xf numFmtId="0" fontId="10" fillId="0" borderId="7" xfId="0" applyNumberFormat="1" applyFont="1" applyBorder="1" applyAlignment="1">
      <alignment horizontal="left"/>
    </xf>
    <xf numFmtId="0" fontId="14" fillId="0" borderId="0" xfId="0" applyNumberFormat="1" applyFont="1" applyBorder="1" applyAlignment="1">
      <alignment horizontal="left"/>
    </xf>
    <xf numFmtId="0" fontId="14" fillId="0" borderId="0" xfId="0" applyNumberFormat="1" applyFont="1" applyBorder="1" applyAlignment="1">
      <alignment horizontal="justify" wrapText="1"/>
    </xf>
    <xf numFmtId="0" fontId="17" fillId="0" borderId="0" xfId="0" applyNumberFormat="1" applyFont="1" applyBorder="1" applyAlignment="1">
      <alignment horizontal="left"/>
    </xf>
    <xf numFmtId="0" fontId="1" fillId="0" borderId="0" xfId="0" applyNumberFormat="1" applyFont="1" applyBorder="1" applyAlignment="1">
      <alignment horizontal="center" vertical="top"/>
    </xf>
    <xf numFmtId="0" fontId="18" fillId="0" borderId="0" xfId="0" applyNumberFormat="1" applyFont="1" applyBorder="1" applyAlignment="1">
      <alignment horizontal="left"/>
    </xf>
    <xf numFmtId="14" fontId="1" fillId="0" borderId="0" xfId="0" applyNumberFormat="1" applyFont="1" applyBorder="1" applyAlignment="1">
      <alignment horizontal="left"/>
    </xf>
    <xf numFmtId="0" fontId="19" fillId="0" borderId="6" xfId="0" applyNumberFormat="1" applyFont="1" applyBorder="1" applyAlignment="1"/>
    <xf numFmtId="0" fontId="20" fillId="0" borderId="6" xfId="0" applyFont="1" applyBorder="1" applyAlignment="1"/>
    <xf numFmtId="0" fontId="21" fillId="0" borderId="6" xfId="0" applyFont="1" applyBorder="1" applyAlignment="1"/>
    <xf numFmtId="0" fontId="22" fillId="0" borderId="6" xfId="0" applyNumberFormat="1" applyFont="1" applyBorder="1" applyAlignment="1">
      <alignment horizontal="left"/>
    </xf>
    <xf numFmtId="0" fontId="23" fillId="0" borderId="6" xfId="0" applyNumberFormat="1" applyFont="1" applyBorder="1" applyAlignment="1">
      <alignment horizontal="left"/>
    </xf>
    <xf numFmtId="0" fontId="10" fillId="0" borderId="6" xfId="0" applyNumberFormat="1" applyFont="1" applyBorder="1" applyAlignment="1">
      <alignment horizontal="left"/>
    </xf>
    <xf numFmtId="0" fontId="12" fillId="0" borderId="0" xfId="0" applyNumberFormat="1" applyFont="1" applyBorder="1" applyAlignment="1">
      <alignment horizontal="center"/>
    </xf>
    <xf numFmtId="0" fontId="10" fillId="0" borderId="6" xfId="0" applyNumberFormat="1" applyFont="1" applyBorder="1" applyAlignment="1">
      <alignment horizontal="center"/>
    </xf>
    <xf numFmtId="0" fontId="3" fillId="0" borderId="6" xfId="0" applyNumberFormat="1" applyFont="1" applyBorder="1" applyAlignment="1">
      <alignment horizontal="center"/>
    </xf>
    <xf numFmtId="0" fontId="11" fillId="0" borderId="0"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1" fillId="0" borderId="6" xfId="0" applyNumberFormat="1" applyFont="1" applyBorder="1" applyAlignment="1">
      <alignment horizontal="center" vertical="center"/>
    </xf>
    <xf numFmtId="49" fontId="10" fillId="0" borderId="26" xfId="0" applyNumberFormat="1" applyFont="1" applyBorder="1" applyAlignment="1">
      <alignment horizontal="center"/>
    </xf>
    <xf numFmtId="49" fontId="10" fillId="0" borderId="27" xfId="0" applyNumberFormat="1" applyFont="1" applyBorder="1" applyAlignment="1">
      <alignment horizontal="center"/>
    </xf>
    <xf numFmtId="49" fontId="10" fillId="0" borderId="28" xfId="0" applyNumberFormat="1" applyFont="1" applyBorder="1" applyAlignment="1">
      <alignment horizontal="center"/>
    </xf>
    <xf numFmtId="49" fontId="10" fillId="0" borderId="9" xfId="0" applyNumberFormat="1" applyFont="1" applyBorder="1" applyAlignment="1">
      <alignment horizontal="center"/>
    </xf>
    <xf numFmtId="49" fontId="10" fillId="0" borderId="10" xfId="0" applyNumberFormat="1" applyFont="1" applyBorder="1" applyAlignment="1">
      <alignment horizontal="center"/>
    </xf>
    <xf numFmtId="49" fontId="10" fillId="0" borderId="11" xfId="0" applyNumberFormat="1" applyFont="1" applyBorder="1" applyAlignment="1">
      <alignment horizontal="center"/>
    </xf>
    <xf numFmtId="0" fontId="16" fillId="0" borderId="0" xfId="0" applyNumberFormat="1" applyFont="1" applyBorder="1" applyAlignment="1">
      <alignment horizontal="center"/>
    </xf>
    <xf numFmtId="0" fontId="10" fillId="0" borderId="0" xfId="0" applyNumberFormat="1" applyFont="1" applyBorder="1" applyAlignment="1">
      <alignment horizontal="center"/>
    </xf>
    <xf numFmtId="49" fontId="10" fillId="0" borderId="6" xfId="0" applyNumberFormat="1" applyFont="1" applyBorder="1" applyAlignment="1">
      <alignment horizontal="center"/>
    </xf>
    <xf numFmtId="0" fontId="11" fillId="0" borderId="0" xfId="0" applyNumberFormat="1" applyFont="1" applyBorder="1" applyAlignment="1">
      <alignment horizontal="right"/>
    </xf>
    <xf numFmtId="49" fontId="10" fillId="0" borderId="6" xfId="0" applyNumberFormat="1" applyFont="1" applyBorder="1" applyAlignment="1">
      <alignment horizontal="left"/>
    </xf>
    <xf numFmtId="0" fontId="10" fillId="0" borderId="21" xfId="0" applyNumberFormat="1" applyFont="1" applyBorder="1" applyAlignment="1">
      <alignment horizontal="center"/>
    </xf>
    <xf numFmtId="0" fontId="10" fillId="0" borderId="22" xfId="0" applyNumberFormat="1" applyFont="1" applyBorder="1" applyAlignment="1">
      <alignment horizontal="center"/>
    </xf>
    <xf numFmtId="0" fontId="11" fillId="0" borderId="23" xfId="0" applyNumberFormat="1" applyFont="1" applyBorder="1" applyAlignment="1">
      <alignment horizontal="center" vertical="top"/>
    </xf>
    <xf numFmtId="0" fontId="11" fillId="0" borderId="24" xfId="0" applyNumberFormat="1" applyFont="1" applyBorder="1" applyAlignment="1">
      <alignment horizontal="center" vertical="top"/>
    </xf>
    <xf numFmtId="0" fontId="11" fillId="0" borderId="25" xfId="0" applyNumberFormat="1" applyFont="1" applyBorder="1" applyAlignment="1">
      <alignment horizontal="center" vertical="top"/>
    </xf>
    <xf numFmtId="0" fontId="11" fillId="0" borderId="21" xfId="0" applyNumberFormat="1" applyFont="1" applyBorder="1" applyAlignment="1">
      <alignment horizontal="center"/>
    </xf>
    <xf numFmtId="0" fontId="11" fillId="0" borderId="6" xfId="0" applyNumberFormat="1" applyFont="1" applyBorder="1" applyAlignment="1">
      <alignment horizontal="center"/>
    </xf>
    <xf numFmtId="0" fontId="11" fillId="0" borderId="7" xfId="0" applyNumberFormat="1" applyFont="1" applyBorder="1" applyAlignment="1">
      <alignment horizontal="right"/>
    </xf>
    <xf numFmtId="49" fontId="11" fillId="0" borderId="6" xfId="0" applyNumberFormat="1" applyFont="1" applyBorder="1" applyAlignment="1">
      <alignment horizontal="center"/>
    </xf>
    <xf numFmtId="0" fontId="11" fillId="0" borderId="0" xfId="0" applyNumberFormat="1" applyFont="1" applyBorder="1" applyAlignment="1">
      <alignment horizontal="left"/>
    </xf>
    <xf numFmtId="49" fontId="11" fillId="0" borderId="6" xfId="0" applyNumberFormat="1" applyFont="1" applyBorder="1" applyAlignment="1">
      <alignment horizontal="left"/>
    </xf>
    <xf numFmtId="0" fontId="10" fillId="0" borderId="0" xfId="0" applyNumberFormat="1" applyFont="1" applyBorder="1" applyAlignment="1">
      <alignment horizontal="right"/>
    </xf>
    <xf numFmtId="0" fontId="10" fillId="0" borderId="6" xfId="0" applyNumberFormat="1" applyFont="1" applyBorder="1" applyAlignment="1"/>
    <xf numFmtId="0" fontId="0" fillId="0" borderId="6" xfId="0" applyBorder="1" applyAlignment="1"/>
    <xf numFmtId="0" fontId="11" fillId="0" borderId="22" xfId="0" applyNumberFormat="1" applyFont="1" applyBorder="1" applyAlignment="1">
      <alignment horizontal="center"/>
    </xf>
    <xf numFmtId="0" fontId="10" fillId="0" borderId="0" xfId="0" applyNumberFormat="1" applyFont="1" applyBorder="1" applyAlignment="1">
      <alignment horizontal="left"/>
    </xf>
    <xf numFmtId="0" fontId="1" fillId="0" borderId="12"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17" xfId="0" applyNumberFormat="1" applyFont="1" applyBorder="1" applyAlignment="1">
      <alignment horizontal="center" vertical="center"/>
    </xf>
    <xf numFmtId="49" fontId="10" fillId="0" borderId="18" xfId="0" applyNumberFormat="1" applyFont="1" applyBorder="1" applyAlignment="1">
      <alignment horizontal="center"/>
    </xf>
    <xf numFmtId="49" fontId="10" fillId="0" borderId="19" xfId="0" applyNumberFormat="1" applyFont="1" applyBorder="1" applyAlignment="1">
      <alignment horizontal="center"/>
    </xf>
    <xf numFmtId="49" fontId="10" fillId="0" borderId="20" xfId="0" applyNumberFormat="1" applyFont="1" applyBorder="1" applyAlignment="1">
      <alignment horizontal="center"/>
    </xf>
    <xf numFmtId="0" fontId="6" fillId="0" borderId="0" xfId="0" applyNumberFormat="1" applyFont="1" applyBorder="1" applyAlignment="1">
      <alignment horizontal="center"/>
    </xf>
    <xf numFmtId="4" fontId="1" fillId="2" borderId="29" xfId="0" applyNumberFormat="1" applyFont="1" applyFill="1" applyBorder="1" applyAlignment="1">
      <alignment horizontal="center"/>
    </xf>
    <xf numFmtId="4" fontId="1" fillId="0" borderId="29" xfId="0" applyNumberFormat="1" applyFont="1" applyBorder="1" applyAlignment="1">
      <alignment horizontal="center"/>
    </xf>
    <xf numFmtId="49" fontId="1" fillId="0" borderId="29" xfId="0" applyNumberFormat="1" applyFont="1" applyBorder="1" applyAlignment="1">
      <alignment horizontal="center"/>
    </xf>
    <xf numFmtId="4" fontId="6" fillId="2" borderId="29" xfId="0" applyNumberFormat="1" applyFont="1" applyFill="1" applyBorder="1" applyAlignment="1">
      <alignment horizontal="center"/>
    </xf>
    <xf numFmtId="4" fontId="26" fillId="0" borderId="29" xfId="0" applyNumberFormat="1" applyFont="1" applyBorder="1" applyAlignment="1">
      <alignment horizontal="center"/>
    </xf>
    <xf numFmtId="4" fontId="1" fillId="2" borderId="30" xfId="0" applyNumberFormat="1" applyFont="1" applyFill="1" applyBorder="1" applyAlignment="1">
      <alignment horizontal="center"/>
    </xf>
    <xf numFmtId="4" fontId="1" fillId="2" borderId="10" xfId="0" applyNumberFormat="1" applyFont="1" applyFill="1" applyBorder="1" applyAlignment="1">
      <alignment horizontal="center"/>
    </xf>
    <xf numFmtId="4" fontId="1" fillId="2" borderId="37" xfId="0" applyNumberFormat="1" applyFont="1" applyFill="1" applyBorder="1" applyAlignment="1">
      <alignment horizontal="center"/>
    </xf>
    <xf numFmtId="49" fontId="1" fillId="0" borderId="29" xfId="0" applyNumberFormat="1" applyFont="1" applyBorder="1" applyAlignment="1">
      <alignment horizontal="center" vertical="top"/>
    </xf>
    <xf numFmtId="4" fontId="27" fillId="0" borderId="29" xfId="0" applyNumberFormat="1" applyFont="1" applyBorder="1" applyAlignment="1">
      <alignment horizontal="center"/>
    </xf>
    <xf numFmtId="0" fontId="1" fillId="0" borderId="31" xfId="0" applyNumberFormat="1" applyFont="1" applyBorder="1" applyAlignment="1">
      <alignment horizontal="center" vertical="top" wrapText="1"/>
    </xf>
    <xf numFmtId="0" fontId="1" fillId="0" borderId="24" xfId="0" applyNumberFormat="1" applyFont="1" applyBorder="1" applyAlignment="1">
      <alignment horizontal="center" vertical="top" wrapText="1"/>
    </xf>
    <xf numFmtId="0" fontId="1" fillId="0" borderId="36" xfId="0" applyNumberFormat="1" applyFont="1" applyBorder="1" applyAlignment="1">
      <alignment horizontal="center" vertical="top" wrapText="1"/>
    </xf>
    <xf numFmtId="0" fontId="1" fillId="0" borderId="0" xfId="0" applyNumberFormat="1" applyFont="1" applyBorder="1" applyAlignment="1">
      <alignment horizontal="center" vertical="top" wrapText="1"/>
    </xf>
    <xf numFmtId="0" fontId="1" fillId="0" borderId="33" xfId="0" applyNumberFormat="1" applyFont="1" applyBorder="1" applyAlignment="1">
      <alignment horizontal="center" vertical="top" wrapText="1"/>
    </xf>
    <xf numFmtId="0" fontId="1" fillId="0" borderId="6" xfId="0" applyNumberFormat="1" applyFont="1" applyBorder="1" applyAlignment="1">
      <alignment horizontal="center" vertical="top" wrapText="1"/>
    </xf>
    <xf numFmtId="0" fontId="1" fillId="0" borderId="32" xfId="0" applyNumberFormat="1" applyFont="1" applyBorder="1" applyAlignment="1">
      <alignment horizontal="center" vertical="top" wrapText="1"/>
    </xf>
    <xf numFmtId="0" fontId="1" fillId="0" borderId="34" xfId="0" applyNumberFormat="1" applyFont="1" applyBorder="1" applyAlignment="1">
      <alignment horizontal="center" vertical="top" wrapText="1"/>
    </xf>
    <xf numFmtId="0" fontId="1" fillId="0" borderId="30" xfId="0" applyNumberFormat="1" applyFont="1" applyBorder="1" applyAlignment="1">
      <alignment horizontal="center" vertical="center"/>
    </xf>
    <xf numFmtId="0" fontId="1" fillId="0" borderId="10" xfId="0" applyNumberFormat="1" applyFont="1" applyBorder="1" applyAlignment="1">
      <alignment horizontal="center" vertical="center"/>
    </xf>
    <xf numFmtId="4" fontId="6" fillId="0" borderId="29" xfId="0" applyNumberFormat="1" applyFont="1" applyBorder="1" applyAlignment="1">
      <alignment horizontal="center"/>
    </xf>
    <xf numFmtId="0" fontId="1" fillId="0" borderId="6" xfId="0" applyNumberFormat="1" applyFont="1" applyBorder="1" applyAlignment="1">
      <alignment horizontal="left" wrapText="1" indent="1"/>
    </xf>
    <xf numFmtId="0" fontId="1" fillId="0" borderId="6" xfId="0" applyNumberFormat="1" applyFont="1" applyBorder="1" applyAlignment="1">
      <alignment horizontal="left" indent="1"/>
    </xf>
    <xf numFmtId="0" fontId="1" fillId="0" borderId="24" xfId="0" applyNumberFormat="1" applyFont="1" applyBorder="1" applyAlignment="1">
      <alignment horizontal="left" indent="3"/>
    </xf>
    <xf numFmtId="0" fontId="1" fillId="0" borderId="6" xfId="0" applyNumberFormat="1" applyFont="1" applyBorder="1" applyAlignment="1">
      <alignment horizontal="left" indent="3"/>
    </xf>
    <xf numFmtId="0" fontId="1" fillId="0" borderId="24" xfId="0" applyNumberFormat="1" applyFont="1" applyBorder="1" applyAlignment="1">
      <alignment horizontal="center" vertical="center"/>
    </xf>
    <xf numFmtId="0" fontId="1" fillId="0" borderId="32"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3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34" xfId="0" applyNumberFormat="1" applyFont="1" applyBorder="1" applyAlignment="1">
      <alignment horizontal="center" vertical="center"/>
    </xf>
    <xf numFmtId="0" fontId="1" fillId="0" borderId="31" xfId="0" applyNumberFormat="1" applyFont="1" applyBorder="1" applyAlignment="1">
      <alignment horizontal="center" vertical="center" wrapText="1"/>
    </xf>
    <xf numFmtId="0" fontId="1" fillId="0" borderId="24" xfId="0" applyNumberFormat="1" applyFont="1" applyBorder="1" applyAlignment="1">
      <alignment horizontal="center" vertical="center" wrapText="1"/>
    </xf>
    <xf numFmtId="0" fontId="1" fillId="0" borderId="32" xfId="0" applyNumberFormat="1" applyFont="1" applyBorder="1" applyAlignment="1">
      <alignment horizontal="center" vertical="center" wrapText="1"/>
    </xf>
    <xf numFmtId="0" fontId="1" fillId="0" borderId="36"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35" xfId="0" applyNumberFormat="1" applyFont="1" applyBorder="1" applyAlignment="1">
      <alignment horizontal="center" vertical="center" wrapText="1"/>
    </xf>
    <xf numFmtId="0" fontId="1" fillId="0" borderId="33"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34" xfId="0" applyNumberFormat="1" applyFont="1" applyBorder="1" applyAlignment="1">
      <alignment horizontal="center" vertical="center" wrapText="1"/>
    </xf>
    <xf numFmtId="49" fontId="1" fillId="0" borderId="10" xfId="0" applyNumberFormat="1" applyFont="1" applyBorder="1" applyAlignment="1">
      <alignment horizontal="center" vertical="top"/>
    </xf>
    <xf numFmtId="0" fontId="1" fillId="0" borderId="10" xfId="0" applyNumberFormat="1" applyFont="1" applyBorder="1" applyAlignment="1">
      <alignment horizontal="left"/>
    </xf>
    <xf numFmtId="0" fontId="1" fillId="0" borderId="10" xfId="0" applyNumberFormat="1" applyFont="1" applyBorder="1" applyAlignment="1">
      <alignment horizontal="left" wrapText="1" indent="1"/>
    </xf>
    <xf numFmtId="0" fontId="1" fillId="0" borderId="10" xfId="0" applyNumberFormat="1" applyFont="1" applyBorder="1" applyAlignment="1">
      <alignment horizontal="left" indent="1"/>
    </xf>
    <xf numFmtId="0" fontId="6" fillId="0" borderId="10" xfId="0" applyNumberFormat="1" applyFont="1" applyBorder="1" applyAlignment="1">
      <alignment horizontal="left"/>
    </xf>
    <xf numFmtId="49" fontId="6" fillId="0" borderId="29" xfId="0" applyNumberFormat="1" applyFont="1" applyBorder="1" applyAlignment="1">
      <alignment horizontal="center"/>
    </xf>
    <xf numFmtId="0" fontId="1" fillId="0" borderId="10" xfId="0" applyNumberFormat="1" applyFont="1" applyBorder="1" applyAlignment="1">
      <alignment horizontal="left" wrapText="1" indent="3"/>
    </xf>
    <xf numFmtId="0" fontId="1" fillId="0" borderId="10" xfId="0" applyNumberFormat="1" applyFont="1" applyBorder="1" applyAlignment="1">
      <alignment horizontal="left" indent="3"/>
    </xf>
    <xf numFmtId="0" fontId="1" fillId="0" borderId="24" xfId="0" applyNumberFormat="1" applyFont="1" applyBorder="1" applyAlignment="1">
      <alignment horizontal="left" indent="2"/>
    </xf>
    <xf numFmtId="0" fontId="1" fillId="0" borderId="6" xfId="0" applyNumberFormat="1" applyFont="1" applyBorder="1" applyAlignment="1">
      <alignment horizontal="left" wrapText="1" indent="3"/>
    </xf>
    <xf numFmtId="0" fontId="1" fillId="0" borderId="10" xfId="0" applyNumberFormat="1" applyFont="1" applyBorder="1" applyAlignment="1">
      <alignment horizontal="left" wrapText="1" indent="2"/>
    </xf>
    <xf numFmtId="0" fontId="1" fillId="0" borderId="10" xfId="0" applyNumberFormat="1" applyFont="1" applyBorder="1" applyAlignment="1">
      <alignment horizontal="left" indent="2"/>
    </xf>
    <xf numFmtId="0" fontId="1" fillId="0" borderId="6" xfId="0" applyNumberFormat="1" applyFont="1" applyBorder="1" applyAlignment="1">
      <alignment horizontal="left" wrapText="1" indent="4"/>
    </xf>
    <xf numFmtId="0" fontId="1" fillId="0" borderId="6" xfId="0" applyNumberFormat="1" applyFont="1" applyBorder="1" applyAlignment="1">
      <alignment horizontal="left" indent="4"/>
    </xf>
    <xf numFmtId="0" fontId="1" fillId="0" borderId="10" xfId="0" applyNumberFormat="1" applyFont="1" applyBorder="1" applyAlignment="1">
      <alignment horizontal="left" wrapText="1" indent="4"/>
    </xf>
    <xf numFmtId="0" fontId="1" fillId="0" borderId="10" xfId="0" applyNumberFormat="1" applyFont="1" applyBorder="1" applyAlignment="1">
      <alignment horizontal="left" indent="4"/>
    </xf>
    <xf numFmtId="0" fontId="14" fillId="0" borderId="0" xfId="0" applyNumberFormat="1" applyFont="1" applyBorder="1" applyAlignment="1">
      <alignment horizontal="justify" wrapText="1"/>
    </xf>
    <xf numFmtId="0" fontId="1" fillId="0" borderId="10" xfId="0" applyNumberFormat="1" applyFont="1" applyBorder="1" applyAlignment="1">
      <alignment horizontal="center" wrapText="1"/>
    </xf>
    <xf numFmtId="4" fontId="1" fillId="0" borderId="29" xfId="0" applyNumberFormat="1" applyFont="1" applyBorder="1" applyAlignment="1">
      <alignment horizontal="center" vertical="top"/>
    </xf>
    <xf numFmtId="4" fontId="1" fillId="0" borderId="29" xfId="0" applyNumberFormat="1" applyFont="1" applyBorder="1" applyAlignment="1">
      <alignment horizontal="center" vertical="center"/>
    </xf>
    <xf numFmtId="0" fontId="1" fillId="0" borderId="29" xfId="0" applyNumberFormat="1" applyFont="1" applyBorder="1" applyAlignment="1">
      <alignment horizontal="center" vertical="center" wrapText="1"/>
    </xf>
    <xf numFmtId="49" fontId="1" fillId="0" borderId="37" xfId="0" applyNumberFormat="1" applyFont="1" applyBorder="1" applyAlignment="1">
      <alignment horizontal="center" vertical="top"/>
    </xf>
    <xf numFmtId="49" fontId="6" fillId="0" borderId="10" xfId="0" applyNumberFormat="1" applyFont="1" applyBorder="1" applyAlignment="1">
      <alignment horizontal="center"/>
    </xf>
    <xf numFmtId="49" fontId="6" fillId="0" borderId="37" xfId="0" applyNumberFormat="1" applyFont="1" applyBorder="1" applyAlignment="1">
      <alignment horizontal="center"/>
    </xf>
    <xf numFmtId="0" fontId="6" fillId="0" borderId="30" xfId="0" applyNumberFormat="1" applyFont="1" applyBorder="1" applyAlignment="1">
      <alignment horizontal="left"/>
    </xf>
    <xf numFmtId="49" fontId="1" fillId="0" borderId="10" xfId="0" applyNumberFormat="1" applyFont="1" applyBorder="1" applyAlignment="1">
      <alignment horizontal="center"/>
    </xf>
    <xf numFmtId="49" fontId="1" fillId="0" borderId="37" xfId="0" applyNumberFormat="1" applyFont="1" applyBorder="1" applyAlignment="1">
      <alignment horizontal="center"/>
    </xf>
    <xf numFmtId="0" fontId="1" fillId="0" borderId="30" xfId="0" applyNumberFormat="1" applyFont="1" applyBorder="1" applyAlignment="1">
      <alignment horizontal="left" wrapText="1" indent="1"/>
    </xf>
    <xf numFmtId="4" fontId="6" fillId="0" borderId="29" xfId="0" applyNumberFormat="1" applyFont="1" applyBorder="1" applyAlignment="1">
      <alignment horizontal="center" vertical="top"/>
    </xf>
    <xf numFmtId="0" fontId="1" fillId="0" borderId="30" xfId="0" applyNumberFormat="1" applyFont="1" applyBorder="1" applyAlignment="1">
      <alignment horizontal="left" wrapText="1" indent="2"/>
    </xf>
    <xf numFmtId="0" fontId="1" fillId="0" borderId="30" xfId="0" applyNumberFormat="1" applyFont="1" applyBorder="1" applyAlignment="1">
      <alignment horizontal="left" wrapText="1" indent="3"/>
    </xf>
    <xf numFmtId="0" fontId="1" fillId="0" borderId="30" xfId="0" applyNumberFormat="1" applyFont="1" applyBorder="1" applyAlignment="1">
      <alignment horizontal="left" wrapText="1"/>
    </xf>
    <xf numFmtId="49" fontId="1" fillId="0" borderId="24" xfId="0" applyNumberFormat="1" applyFont="1" applyBorder="1" applyAlignment="1">
      <alignment horizontal="center"/>
    </xf>
    <xf numFmtId="49" fontId="1" fillId="0" borderId="32" xfId="0" applyNumberFormat="1" applyFont="1" applyBorder="1" applyAlignment="1">
      <alignment horizontal="center"/>
    </xf>
    <xf numFmtId="49" fontId="1" fillId="0" borderId="6" xfId="0" applyNumberFormat="1" applyFont="1" applyBorder="1" applyAlignment="1">
      <alignment horizontal="center"/>
    </xf>
    <xf numFmtId="49" fontId="1" fillId="0" borderId="34" xfId="0" applyNumberFormat="1" applyFont="1" applyBorder="1" applyAlignment="1">
      <alignment horizontal="center"/>
    </xf>
    <xf numFmtId="0" fontId="1" fillId="0" borderId="31" xfId="0" applyNumberFormat="1" applyFont="1" applyBorder="1" applyAlignment="1">
      <alignment horizontal="left" wrapText="1" indent="4"/>
    </xf>
    <xf numFmtId="0" fontId="1" fillId="0" borderId="24" xfId="0" applyNumberFormat="1" applyFont="1" applyBorder="1" applyAlignment="1">
      <alignment horizontal="left" indent="4"/>
    </xf>
    <xf numFmtId="4" fontId="6" fillId="0" borderId="29" xfId="0" applyNumberFormat="1" applyFont="1" applyBorder="1" applyAlignment="1">
      <alignment horizontal="center" vertical="center"/>
    </xf>
    <xf numFmtId="0" fontId="1" fillId="0" borderId="33" xfId="0" applyNumberFormat="1" applyFont="1" applyBorder="1" applyAlignment="1">
      <alignment horizontal="left" wrapText="1" indent="4"/>
    </xf>
    <xf numFmtId="4" fontId="1" fillId="0" borderId="31" xfId="0" applyNumberFormat="1" applyFont="1" applyBorder="1" applyAlignment="1">
      <alignment horizontal="center" vertical="center"/>
    </xf>
    <xf numFmtId="4" fontId="1" fillId="0" borderId="24" xfId="0" applyNumberFormat="1" applyFont="1" applyBorder="1" applyAlignment="1">
      <alignment horizontal="center" vertical="center"/>
    </xf>
    <xf numFmtId="4" fontId="1" fillId="0" borderId="32" xfId="0" applyNumberFormat="1" applyFont="1" applyBorder="1" applyAlignment="1">
      <alignment horizontal="center" vertical="center"/>
    </xf>
    <xf numFmtId="0" fontId="0" fillId="0" borderId="33" xfId="0" applyFont="1" applyBorder="1" applyAlignment="1">
      <alignment horizontal="center" vertical="center"/>
    </xf>
    <xf numFmtId="0" fontId="0" fillId="0" borderId="6" xfId="0" applyFont="1" applyBorder="1" applyAlignment="1">
      <alignment horizontal="center" vertical="center"/>
    </xf>
    <xf numFmtId="0" fontId="0" fillId="0" borderId="34" xfId="0" applyFont="1" applyBorder="1" applyAlignment="1">
      <alignment horizontal="center" vertical="center"/>
    </xf>
    <xf numFmtId="0" fontId="0" fillId="0" borderId="33"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1" fillId="0" borderId="24" xfId="0" applyNumberFormat="1" applyFont="1" applyBorder="1" applyAlignment="1">
      <alignment horizontal="center" vertical="top"/>
    </xf>
    <xf numFmtId="0" fontId="1" fillId="0" borderId="6" xfId="0" applyNumberFormat="1" applyFont="1" applyBorder="1" applyAlignment="1">
      <alignment horizontal="center"/>
    </xf>
    <xf numFmtId="0" fontId="6" fillId="0" borderId="30" xfId="0" applyNumberFormat="1" applyFont="1" applyBorder="1" applyAlignment="1">
      <alignment horizontal="left" wrapText="1"/>
    </xf>
    <xf numFmtId="0" fontId="1" fillId="0" borderId="37" xfId="0" applyNumberFormat="1" applyFont="1" applyBorder="1" applyAlignment="1">
      <alignment horizontal="center" vertical="center"/>
    </xf>
    <xf numFmtId="0" fontId="3" fillId="0" borderId="29" xfId="0" applyNumberFormat="1" applyFont="1" applyBorder="1" applyAlignment="1">
      <alignment horizontal="center" vertical="top"/>
    </xf>
    <xf numFmtId="0" fontId="3" fillId="0" borderId="31" xfId="0" applyNumberFormat="1" applyFont="1" applyBorder="1" applyAlignment="1">
      <alignment horizontal="center" vertical="top"/>
    </xf>
    <xf numFmtId="0" fontId="3" fillId="0" borderId="24" xfId="0" applyNumberFormat="1" applyFont="1" applyBorder="1" applyAlignment="1">
      <alignment horizontal="center" vertical="top"/>
    </xf>
    <xf numFmtId="0" fontId="3" fillId="0" borderId="32" xfId="0" applyNumberFormat="1" applyFont="1" applyBorder="1" applyAlignment="1">
      <alignment horizontal="center" vertical="top"/>
    </xf>
    <xf numFmtId="0" fontId="3" fillId="0" borderId="33" xfId="0" applyNumberFormat="1" applyFont="1" applyBorder="1" applyAlignment="1">
      <alignment horizontal="center" vertical="top"/>
    </xf>
    <xf numFmtId="0" fontId="3" fillId="0" borderId="6" xfId="0" applyNumberFormat="1" applyFont="1" applyBorder="1" applyAlignment="1">
      <alignment horizontal="center" vertical="top"/>
    </xf>
    <xf numFmtId="0" fontId="3" fillId="0" borderId="34" xfId="0" applyNumberFormat="1" applyFont="1" applyBorder="1" applyAlignment="1">
      <alignment horizontal="center" vertical="top"/>
    </xf>
    <xf numFmtId="0" fontId="18" fillId="0" borderId="0" xfId="0" applyNumberFormat="1" applyFont="1" applyBorder="1" applyAlignment="1">
      <alignment horizontal="justify" vertical="top"/>
    </xf>
    <xf numFmtId="0" fontId="1" fillId="0" borderId="0" xfId="0" applyNumberFormat="1" applyFont="1" applyBorder="1" applyAlignment="1">
      <alignment horizontal="justify" vertical="top"/>
    </xf>
    <xf numFmtId="0" fontId="18" fillId="0" borderId="0" xfId="0" applyNumberFormat="1" applyFont="1" applyBorder="1" applyAlignment="1">
      <alignment horizontal="justify"/>
    </xf>
    <xf numFmtId="0" fontId="1" fillId="0" borderId="0" xfId="0" applyNumberFormat="1" applyFont="1" applyBorder="1" applyAlignment="1">
      <alignment horizontal="justify"/>
    </xf>
    <xf numFmtId="0" fontId="18" fillId="0" borderId="0" xfId="0" applyNumberFormat="1" applyFont="1" applyBorder="1" applyAlignment="1">
      <alignment horizontal="justify" wrapText="1"/>
    </xf>
    <xf numFmtId="0" fontId="1" fillId="0" borderId="0" xfId="0" applyNumberFormat="1" applyFont="1" applyBorder="1" applyAlignment="1">
      <alignment horizontal="right"/>
    </xf>
    <xf numFmtId="0" fontId="1" fillId="0" borderId="0" xfId="0" applyNumberFormat="1" applyFont="1" applyBorder="1" applyAlignment="1">
      <alignment horizontal="left"/>
    </xf>
    <xf numFmtId="49" fontId="1" fillId="0" borderId="6" xfId="0" applyNumberFormat="1" applyFont="1" applyBorder="1" applyAlignment="1">
      <alignment horizontal="left"/>
    </xf>
  </cellXfs>
  <cellStyles count="6">
    <cellStyle name="Excel Built-in Normal" xfId="1"/>
    <cellStyle name="Обычный" xfId="0" builtinId="0"/>
    <cellStyle name="Обычный 2" xfId="2"/>
    <cellStyle name="Обычный 3" xfId="3"/>
    <cellStyle name="Обычный 4" xfId="4"/>
    <cellStyle name="Финансовый 2"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IP46"/>
  <sheetViews>
    <sheetView tabSelected="1" view="pageBreakPreview" topLeftCell="A4" zoomScaleSheetLayoutView="100" zoomScalePageLayoutView="97" workbookViewId="0">
      <selection activeCell="FS13" sqref="FS13:GE13"/>
    </sheetView>
  </sheetViews>
  <sheetFormatPr defaultColWidth="0.88671875" defaultRowHeight="10.199999999999999"/>
  <cols>
    <col min="1" max="18" width="0.88671875" style="1"/>
    <col min="19" max="19" width="0.88671875" style="1" customWidth="1"/>
    <col min="20" max="45" width="0.88671875" style="1"/>
    <col min="46" max="51" width="0.88671875" style="1" hidden="1" customWidth="1"/>
    <col min="52" max="52" width="0.5546875" style="1" customWidth="1"/>
    <col min="53" max="65" width="0.88671875" style="1"/>
    <col min="66" max="66" width="0.88671875" style="1" customWidth="1"/>
    <col min="67" max="69" width="0.88671875" style="1"/>
    <col min="70" max="70" width="0.88671875" style="1" customWidth="1"/>
    <col min="71" max="81" width="0.88671875" style="1"/>
    <col min="82" max="83" width="0.88671875" style="1" customWidth="1"/>
    <col min="84" max="125" width="0.88671875" style="1"/>
    <col min="126" max="126" width="0.5546875" style="1" customWidth="1"/>
    <col min="127" max="130" width="0.88671875" style="1" hidden="1" customWidth="1"/>
    <col min="131" max="183" width="0.88671875" style="1"/>
    <col min="184" max="184" width="0.88671875" style="1" customWidth="1"/>
    <col min="185" max="185" width="22.88671875" style="1" customWidth="1"/>
    <col min="186" max="186" width="0.5546875" style="1" customWidth="1"/>
    <col min="187" max="187" width="70.5546875" style="1" hidden="1" customWidth="1"/>
    <col min="188" max="16384" width="0.88671875" style="1"/>
  </cols>
  <sheetData>
    <row r="1" spans="1:250" s="3" customFormat="1" ht="16.2" customHeight="1">
      <c r="EA1" s="42" t="s">
        <v>259</v>
      </c>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row>
    <row r="2" spans="1:250" s="3" customFormat="1" ht="16.2" customHeight="1">
      <c r="EA2" s="43" t="s">
        <v>297</v>
      </c>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row>
    <row r="3" spans="1:250" s="4" customFormat="1" ht="16.2" customHeight="1">
      <c r="EA3" s="45" t="s">
        <v>14</v>
      </c>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row>
    <row r="4" spans="1:250" s="3" customFormat="1" ht="16.2" customHeight="1">
      <c r="EA4" s="46" t="s">
        <v>281</v>
      </c>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row>
    <row r="5" spans="1:250" s="4" customFormat="1" ht="16.2" customHeight="1">
      <c r="EA5" s="45" t="s">
        <v>15</v>
      </c>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row>
    <row r="6" spans="1:250" s="3" customFormat="1" ht="16.2" customHeight="1">
      <c r="EA6" s="47"/>
      <c r="EB6" s="47"/>
      <c r="EC6" s="47"/>
      <c r="ED6" s="47"/>
      <c r="EE6" s="47"/>
      <c r="EF6" s="47"/>
      <c r="EG6" s="47"/>
      <c r="EH6" s="47"/>
      <c r="EI6" s="47"/>
      <c r="EJ6" s="47"/>
      <c r="EK6" s="47"/>
      <c r="EL6" s="47"/>
      <c r="EM6" s="47"/>
      <c r="EN6" s="47"/>
      <c r="EO6" s="47"/>
      <c r="EP6" s="47"/>
      <c r="EQ6" s="47"/>
      <c r="ER6" s="47"/>
      <c r="ES6" s="47"/>
      <c r="ET6" s="20"/>
      <c r="EU6" s="20"/>
      <c r="EV6" s="20"/>
      <c r="EW6" s="46" t="s">
        <v>299</v>
      </c>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row>
    <row r="7" spans="1:250" s="4" customFormat="1" ht="16.2" customHeight="1">
      <c r="EA7" s="45" t="s">
        <v>16</v>
      </c>
      <c r="EB7" s="45"/>
      <c r="EC7" s="45"/>
      <c r="ED7" s="45"/>
      <c r="EE7" s="45"/>
      <c r="EF7" s="45"/>
      <c r="EG7" s="45"/>
      <c r="EH7" s="45"/>
      <c r="EI7" s="45"/>
      <c r="EJ7" s="45"/>
      <c r="EK7" s="45"/>
      <c r="EL7" s="45"/>
      <c r="EM7" s="45"/>
      <c r="EN7" s="45"/>
      <c r="EO7" s="45"/>
      <c r="EP7" s="45"/>
      <c r="EQ7" s="45"/>
      <c r="ER7" s="45"/>
      <c r="ES7" s="45"/>
      <c r="ET7" s="20"/>
      <c r="EU7" s="20"/>
      <c r="EV7" s="20"/>
      <c r="EW7" s="45" t="s">
        <v>17</v>
      </c>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row>
    <row r="8" spans="1:250" s="3" customFormat="1" ht="16.2" customHeight="1">
      <c r="EA8" s="43" t="s">
        <v>323</v>
      </c>
      <c r="EB8" s="43"/>
      <c r="EC8" s="43"/>
      <c r="ED8" s="43"/>
      <c r="EE8" s="43"/>
      <c r="EF8" s="43"/>
      <c r="EG8" s="43"/>
      <c r="EH8" s="43"/>
      <c r="EI8" s="43"/>
      <c r="EJ8" s="43"/>
      <c r="EK8" s="17"/>
      <c r="EL8" s="56" t="s">
        <v>319</v>
      </c>
      <c r="EM8" s="56"/>
      <c r="EN8" s="56"/>
      <c r="EO8" s="56"/>
      <c r="EP8" s="56"/>
      <c r="EQ8" s="56"/>
      <c r="ER8" s="56"/>
      <c r="ES8" s="56"/>
      <c r="ET8" s="56"/>
      <c r="EU8" s="56"/>
      <c r="EV8" s="56"/>
      <c r="EW8" s="56"/>
      <c r="EX8" s="56"/>
      <c r="EY8" s="56"/>
      <c r="EZ8" s="56"/>
      <c r="FA8" s="70"/>
      <c r="FB8" s="70"/>
      <c r="FC8" s="70"/>
      <c r="FD8" s="55" t="s">
        <v>313</v>
      </c>
      <c r="FE8" s="55"/>
      <c r="FF8" s="55"/>
      <c r="FG8" s="55"/>
      <c r="FH8" s="55"/>
      <c r="FI8" s="55"/>
      <c r="FJ8" s="55"/>
      <c r="FK8" s="55"/>
      <c r="FL8" s="55"/>
      <c r="FM8" s="55"/>
      <c r="FN8" s="55"/>
      <c r="FO8" s="55"/>
      <c r="FP8" s="55"/>
      <c r="FQ8" s="55"/>
      <c r="FR8" s="55"/>
      <c r="FS8" s="55"/>
      <c r="FT8" s="55"/>
      <c r="FU8" s="55"/>
      <c r="FV8" s="55"/>
      <c r="FW8" s="55"/>
    </row>
    <row r="10" spans="1:250" s="5" customFormat="1" ht="18" thickBot="1">
      <c r="A10" s="42" t="s">
        <v>258</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row>
    <row r="11" spans="1:250" s="5" customFormat="1" ht="17.399999999999999">
      <c r="A11" s="42" t="s">
        <v>310</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14"/>
      <c r="EZ11" s="14"/>
      <c r="FA11" s="14"/>
      <c r="FB11" s="14"/>
      <c r="FC11" s="14"/>
      <c r="FD11" s="14"/>
      <c r="FE11" s="14"/>
      <c r="FF11" s="14"/>
      <c r="FG11" s="14"/>
      <c r="FH11" s="14"/>
      <c r="FI11" s="14"/>
      <c r="FJ11" s="14"/>
      <c r="FK11" s="14"/>
      <c r="FL11" s="14"/>
      <c r="FM11" s="14"/>
      <c r="FN11" s="14"/>
      <c r="FO11" s="14"/>
      <c r="FP11" s="14"/>
      <c r="FQ11" s="14"/>
      <c r="FR11" s="14"/>
      <c r="FS11" s="75" t="s">
        <v>19</v>
      </c>
      <c r="FT11" s="76"/>
      <c r="FU11" s="76"/>
      <c r="FV11" s="76"/>
      <c r="FW11" s="76"/>
      <c r="FX11" s="76"/>
      <c r="FY11" s="76"/>
      <c r="FZ11" s="76"/>
      <c r="GA11" s="76"/>
      <c r="GB11" s="76"/>
      <c r="GC11" s="76"/>
      <c r="GD11" s="76"/>
      <c r="GE11" s="77"/>
    </row>
    <row r="12" spans="1:250" ht="13.8" thickBot="1">
      <c r="EY12" s="15"/>
      <c r="EZ12" s="15"/>
      <c r="FA12" s="15"/>
      <c r="FB12" s="15"/>
      <c r="FC12" s="15"/>
      <c r="FD12" s="15"/>
      <c r="FE12" s="15"/>
      <c r="FF12" s="15"/>
      <c r="FG12" s="15"/>
      <c r="FH12" s="15"/>
      <c r="FI12" s="15"/>
      <c r="FJ12" s="15"/>
      <c r="FK12" s="15"/>
      <c r="FL12" s="15"/>
      <c r="FM12" s="15"/>
      <c r="FN12" s="15"/>
      <c r="FO12" s="15"/>
      <c r="FP12" s="15"/>
      <c r="FQ12" s="15"/>
      <c r="FR12" s="15"/>
      <c r="FS12" s="78"/>
      <c r="FT12" s="79"/>
      <c r="FU12" s="79"/>
      <c r="FV12" s="79"/>
      <c r="FW12" s="79"/>
      <c r="FX12" s="79"/>
      <c r="FY12" s="79"/>
      <c r="FZ12" s="79"/>
      <c r="GA12" s="79"/>
      <c r="GB12" s="79"/>
      <c r="GC12" s="79"/>
      <c r="GD12" s="79"/>
      <c r="GE12" s="80"/>
    </row>
    <row r="13" spans="1:250" ht="22.95" customHeight="1">
      <c r="A13" s="54" t="s">
        <v>322</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Y13" s="15"/>
      <c r="EZ13" s="15"/>
      <c r="FA13" s="15"/>
      <c r="FB13" s="15"/>
      <c r="FC13" s="15"/>
      <c r="FD13" s="15"/>
      <c r="FE13" s="15"/>
      <c r="FF13" s="15"/>
      <c r="FG13" s="15"/>
      <c r="FH13" s="15"/>
      <c r="FI13" s="15"/>
      <c r="FJ13" s="15"/>
      <c r="FK13" s="15"/>
      <c r="FL13" s="15"/>
      <c r="FM13" s="15"/>
      <c r="FN13" s="15"/>
      <c r="FO13" s="15"/>
      <c r="FP13" s="15"/>
      <c r="FQ13" s="16" t="s">
        <v>20</v>
      </c>
      <c r="FR13" s="15"/>
      <c r="FS13" s="81" t="s">
        <v>324</v>
      </c>
      <c r="FT13" s="82"/>
      <c r="FU13" s="82"/>
      <c r="FV13" s="82"/>
      <c r="FW13" s="82"/>
      <c r="FX13" s="82"/>
      <c r="FY13" s="82"/>
      <c r="FZ13" s="82"/>
      <c r="GA13" s="82"/>
      <c r="GB13" s="82"/>
      <c r="GC13" s="82"/>
      <c r="GD13" s="82"/>
      <c r="GE13" s="83"/>
      <c r="HL13" s="35"/>
    </row>
    <row r="14" spans="1:250" ht="18.600000000000001" customHeight="1">
      <c r="A14" s="74" t="s">
        <v>23</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EY14" s="15"/>
      <c r="EZ14" s="15"/>
      <c r="FA14" s="15"/>
      <c r="FB14" s="15"/>
      <c r="FC14" s="15"/>
      <c r="FD14" s="15"/>
      <c r="FE14" s="15"/>
      <c r="FF14" s="15"/>
      <c r="FG14" s="15"/>
      <c r="FH14" s="15"/>
      <c r="FI14" s="15"/>
      <c r="FJ14" s="15"/>
      <c r="FK14" s="15"/>
      <c r="FL14" s="15"/>
      <c r="FM14" s="15"/>
      <c r="FN14" s="15"/>
      <c r="FO14" s="15"/>
      <c r="FP14" s="15"/>
      <c r="FQ14" s="16" t="s">
        <v>21</v>
      </c>
      <c r="FR14" s="15"/>
      <c r="FS14" s="51"/>
      <c r="FT14" s="52"/>
      <c r="FU14" s="52"/>
      <c r="FV14" s="52"/>
      <c r="FW14" s="52"/>
      <c r="FX14" s="52"/>
      <c r="FY14" s="52"/>
      <c r="FZ14" s="52"/>
      <c r="GA14" s="52"/>
      <c r="GB14" s="52"/>
      <c r="GC14" s="52"/>
      <c r="GD14" s="52"/>
      <c r="GE14" s="53"/>
    </row>
    <row r="15" spans="1:250" ht="18.600000000000001" customHeight="1">
      <c r="A15" s="17" t="s">
        <v>24</v>
      </c>
      <c r="B15" s="17"/>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2"/>
      <c r="AS15" s="71" t="s">
        <v>281</v>
      </c>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Y15" s="15"/>
      <c r="EZ15" s="15"/>
      <c r="FA15" s="15"/>
      <c r="FB15" s="15"/>
      <c r="FC15" s="15"/>
      <c r="FD15" s="15"/>
      <c r="FE15" s="15"/>
      <c r="FF15" s="15"/>
      <c r="FG15" s="15"/>
      <c r="FH15" s="15"/>
      <c r="FI15" s="15"/>
      <c r="FJ15" s="15"/>
      <c r="FK15" s="15"/>
      <c r="FL15" s="15"/>
      <c r="FM15" s="15"/>
      <c r="FN15" s="15"/>
      <c r="FO15" s="15"/>
      <c r="FP15" s="15"/>
      <c r="FQ15" s="16" t="s">
        <v>22</v>
      </c>
      <c r="FR15" s="15"/>
      <c r="FS15" s="51" t="s">
        <v>282</v>
      </c>
      <c r="FT15" s="52"/>
      <c r="FU15" s="52"/>
      <c r="FV15" s="52"/>
      <c r="FW15" s="52"/>
      <c r="FX15" s="52"/>
      <c r="FY15" s="52"/>
      <c r="FZ15" s="52"/>
      <c r="GA15" s="52"/>
      <c r="GB15" s="52"/>
      <c r="GC15" s="52"/>
      <c r="GD15" s="52"/>
      <c r="GE15" s="53"/>
      <c r="IO15" s="32"/>
      <c r="IP15" s="32"/>
    </row>
    <row r="16" spans="1:250" ht="15.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EY16" s="15"/>
      <c r="EZ16" s="15"/>
      <c r="FA16" s="15"/>
      <c r="FB16" s="15"/>
      <c r="FC16" s="15"/>
      <c r="FD16" s="15"/>
      <c r="FE16" s="15"/>
      <c r="FF16" s="15"/>
      <c r="FG16" s="15"/>
      <c r="FH16" s="15"/>
      <c r="FI16" s="15"/>
      <c r="FJ16" s="15"/>
      <c r="FK16" s="15"/>
      <c r="FL16" s="15"/>
      <c r="FM16" s="15"/>
      <c r="FN16" s="15"/>
      <c r="FO16" s="15"/>
      <c r="FP16" s="15"/>
      <c r="FQ16" s="16" t="s">
        <v>21</v>
      </c>
      <c r="FR16" s="15"/>
      <c r="FS16" s="51"/>
      <c r="FT16" s="52"/>
      <c r="FU16" s="52"/>
      <c r="FV16" s="52"/>
      <c r="FW16" s="52"/>
      <c r="FX16" s="52"/>
      <c r="FY16" s="52"/>
      <c r="FZ16" s="52"/>
      <c r="GA16" s="52"/>
      <c r="GB16" s="52"/>
      <c r="GC16" s="52"/>
      <c r="GD16" s="52"/>
      <c r="GE16" s="53"/>
    </row>
    <row r="17" spans="1:187" ht="15.6">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EY17" s="15"/>
      <c r="EZ17" s="15"/>
      <c r="FA17" s="15"/>
      <c r="FB17" s="15"/>
      <c r="FC17" s="15"/>
      <c r="FD17" s="15"/>
      <c r="FE17" s="15"/>
      <c r="FF17" s="15"/>
      <c r="FG17" s="15"/>
      <c r="FH17" s="15"/>
      <c r="FI17" s="15"/>
      <c r="FJ17" s="15"/>
      <c r="FK17" s="15"/>
      <c r="FL17" s="15"/>
      <c r="FM17" s="15"/>
      <c r="FN17" s="15"/>
      <c r="FO17" s="15"/>
      <c r="FP17" s="15"/>
      <c r="FQ17" s="16" t="s">
        <v>25</v>
      </c>
      <c r="FR17" s="15"/>
      <c r="FS17" s="51" t="s">
        <v>295</v>
      </c>
      <c r="FT17" s="52"/>
      <c r="FU17" s="52"/>
      <c r="FV17" s="52"/>
      <c r="FW17" s="52"/>
      <c r="FX17" s="52"/>
      <c r="FY17" s="52"/>
      <c r="FZ17" s="52"/>
      <c r="GA17" s="52"/>
      <c r="GB17" s="52"/>
      <c r="GC17" s="52"/>
      <c r="GD17" s="52"/>
      <c r="GE17" s="53"/>
    </row>
    <row r="18" spans="1:187" ht="18" customHeight="1">
      <c r="A18" s="17" t="s">
        <v>28</v>
      </c>
      <c r="B18" s="41"/>
      <c r="C18" s="41"/>
      <c r="D18" s="41"/>
      <c r="E18" s="41"/>
      <c r="F18" s="41"/>
      <c r="G18" s="41"/>
      <c r="H18" s="41"/>
      <c r="I18" s="41"/>
      <c r="J18" s="41"/>
      <c r="K18" s="19"/>
      <c r="L18" s="19"/>
      <c r="M18" s="19"/>
      <c r="N18" s="19"/>
      <c r="O18" s="19"/>
      <c r="P18" s="36" t="s">
        <v>298</v>
      </c>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8"/>
      <c r="EL18" s="38"/>
      <c r="EM18" s="38"/>
      <c r="EN18" s="38"/>
      <c r="EO18" s="38"/>
      <c r="EP18" s="38"/>
      <c r="EQ18" s="39"/>
      <c r="ER18" s="39"/>
      <c r="ES18" s="39"/>
      <c r="ET18" s="39"/>
      <c r="EU18" s="39"/>
      <c r="EV18" s="39"/>
      <c r="EW18" s="39"/>
      <c r="EX18" s="39"/>
      <c r="EY18" s="39"/>
      <c r="EZ18" s="39"/>
      <c r="FA18" s="39"/>
      <c r="FB18" s="39"/>
      <c r="FC18" s="39"/>
      <c r="FD18" s="39"/>
      <c r="FE18" s="39"/>
      <c r="FF18" s="39"/>
      <c r="FG18" s="39"/>
      <c r="FH18" s="39"/>
      <c r="FI18" s="39"/>
      <c r="FJ18" s="39"/>
      <c r="FK18" s="39"/>
      <c r="FL18" s="40"/>
      <c r="FM18" s="15"/>
      <c r="FN18" s="15"/>
      <c r="FO18" s="15"/>
      <c r="FP18" s="15"/>
      <c r="FQ18" s="16" t="s">
        <v>26</v>
      </c>
      <c r="FR18" s="15"/>
      <c r="FS18" s="51" t="s">
        <v>283</v>
      </c>
      <c r="FT18" s="52"/>
      <c r="FU18" s="52"/>
      <c r="FV18" s="52"/>
      <c r="FW18" s="52"/>
      <c r="FX18" s="52"/>
      <c r="FY18" s="52"/>
      <c r="FZ18" s="52"/>
      <c r="GA18" s="52"/>
      <c r="GB18" s="52"/>
      <c r="GC18" s="52"/>
      <c r="GD18" s="52"/>
      <c r="GE18" s="53"/>
    </row>
    <row r="19" spans="1:187" ht="18" customHeight="1" thickBot="1">
      <c r="A19" s="17" t="s">
        <v>29</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EY19" s="15"/>
      <c r="EZ19" s="15"/>
      <c r="FA19" s="15"/>
      <c r="FB19" s="15"/>
      <c r="FC19" s="15"/>
      <c r="FD19" s="15"/>
      <c r="FE19" s="15"/>
      <c r="FF19" s="15"/>
      <c r="FG19" s="15"/>
      <c r="FH19" s="15"/>
      <c r="FI19" s="15"/>
      <c r="FJ19" s="15"/>
      <c r="FK19" s="15"/>
      <c r="FL19" s="15"/>
      <c r="FM19" s="15"/>
      <c r="FN19" s="15"/>
      <c r="FO19" s="15"/>
      <c r="FP19" s="15"/>
      <c r="FQ19" s="16" t="s">
        <v>27</v>
      </c>
      <c r="FR19" s="15"/>
      <c r="FS19" s="48" t="s">
        <v>284</v>
      </c>
      <c r="FT19" s="49"/>
      <c r="FU19" s="49"/>
      <c r="FV19" s="49"/>
      <c r="FW19" s="49"/>
      <c r="FX19" s="49"/>
      <c r="FY19" s="49"/>
      <c r="FZ19" s="49"/>
      <c r="GA19" s="49"/>
      <c r="GB19" s="49"/>
      <c r="GC19" s="49"/>
      <c r="GD19" s="49"/>
      <c r="GE19" s="50"/>
    </row>
    <row r="20" spans="1:187" ht="18" customHeight="1">
      <c r="FQ20" s="2"/>
      <c r="FS20" s="13"/>
      <c r="FT20" s="13"/>
      <c r="FU20" s="13"/>
      <c r="FV20" s="13"/>
      <c r="FW20" s="13"/>
      <c r="FX20" s="13"/>
      <c r="FY20" s="13"/>
      <c r="FZ20" s="13"/>
      <c r="GA20" s="13"/>
      <c r="GB20" s="13"/>
      <c r="GC20" s="13"/>
      <c r="GD20" s="13"/>
      <c r="GE20" s="13"/>
    </row>
    <row r="21" spans="1:187" ht="18" customHeight="1">
      <c r="FQ21" s="2"/>
      <c r="FS21" s="13"/>
      <c r="FT21" s="13"/>
      <c r="FU21" s="13"/>
      <c r="FV21" s="13"/>
      <c r="FW21" s="13"/>
      <c r="FX21" s="13"/>
      <c r="FY21" s="13"/>
      <c r="FZ21" s="13"/>
      <c r="GA21" s="13"/>
      <c r="GB21" s="13"/>
      <c r="GC21" s="13"/>
      <c r="GD21" s="13"/>
      <c r="GE21" s="13"/>
    </row>
    <row r="22" spans="1:187" ht="18" customHeight="1">
      <c r="FQ22" s="2"/>
      <c r="FS22" s="13"/>
      <c r="FT22" s="13"/>
      <c r="FU22" s="13"/>
      <c r="FV22" s="13"/>
      <c r="FW22" s="13"/>
      <c r="FX22" s="13"/>
      <c r="FY22" s="13"/>
      <c r="FZ22" s="13"/>
      <c r="GA22" s="13"/>
      <c r="GB22" s="13"/>
      <c r="GC22" s="13"/>
      <c r="GD22" s="13"/>
      <c r="GE22" s="13"/>
    </row>
    <row r="23" spans="1:187" ht="10.8" thickBot="1"/>
    <row r="24" spans="1:18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8"/>
    </row>
    <row r="25" spans="1:187" ht="15.6">
      <c r="CN25" s="29" t="s">
        <v>231</v>
      </c>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22"/>
    </row>
    <row r="26" spans="1:187" ht="15.6">
      <c r="CN26" s="59" t="s">
        <v>320</v>
      </c>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60"/>
    </row>
    <row r="27" spans="1:187" ht="15.6" customHeight="1">
      <c r="CN27" s="61" t="s">
        <v>232</v>
      </c>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3"/>
    </row>
    <row r="28" spans="1:187" ht="5.25" customHeight="1">
      <c r="CN28" s="23"/>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5"/>
    </row>
    <row r="29" spans="1:187" ht="15.6">
      <c r="CN29" s="64"/>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15"/>
      <c r="DN29" s="15"/>
      <c r="DO29" s="15"/>
      <c r="DP29" s="15"/>
      <c r="DQ29" s="15"/>
      <c r="DR29" s="15"/>
      <c r="DS29" s="15"/>
      <c r="DT29" s="15"/>
      <c r="DU29" s="43" t="s">
        <v>321</v>
      </c>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60"/>
    </row>
    <row r="30" spans="1:187" ht="18.600000000000001" customHeight="1">
      <c r="CN30" s="61" t="s">
        <v>16</v>
      </c>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15"/>
      <c r="DN30" s="15"/>
      <c r="DO30" s="15"/>
      <c r="DP30" s="15"/>
      <c r="DQ30" s="15"/>
      <c r="DR30" s="15"/>
      <c r="DS30" s="15"/>
      <c r="DT30" s="15"/>
      <c r="DU30" s="62" t="s">
        <v>17</v>
      </c>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3"/>
    </row>
    <row r="31" spans="1:187" ht="5.25" customHeight="1">
      <c r="CN31" s="21"/>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22"/>
    </row>
    <row r="32" spans="1:187" ht="13.2" customHeight="1">
      <c r="CN32" s="66" t="s">
        <v>18</v>
      </c>
      <c r="CO32" s="57"/>
      <c r="CP32" s="56" t="s">
        <v>318</v>
      </c>
      <c r="CQ32" s="56"/>
      <c r="CR32" s="56"/>
      <c r="CS32" s="68" t="s">
        <v>18</v>
      </c>
      <c r="CT32" s="68"/>
      <c r="CU32" s="15"/>
      <c r="CV32" s="56" t="s">
        <v>319</v>
      </c>
      <c r="CW32" s="56"/>
      <c r="CX32" s="56"/>
      <c r="CY32" s="56"/>
      <c r="CZ32" s="56"/>
      <c r="DA32" s="56"/>
      <c r="DB32" s="56"/>
      <c r="DC32" s="56"/>
      <c r="DD32" s="56"/>
      <c r="DE32" s="56"/>
      <c r="DF32" s="56"/>
      <c r="DG32" s="56"/>
      <c r="DH32" s="56"/>
      <c r="DI32" s="56"/>
      <c r="DJ32" s="56"/>
      <c r="DK32" s="57">
        <v>20</v>
      </c>
      <c r="DL32" s="57"/>
      <c r="DM32" s="57"/>
      <c r="DN32" s="58" t="s">
        <v>314</v>
      </c>
      <c r="DO32" s="58"/>
      <c r="DP32" s="58"/>
      <c r="DQ32" s="15" t="s">
        <v>4</v>
      </c>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22"/>
    </row>
    <row r="33" spans="92:182" ht="1.5" customHeight="1">
      <c r="CN33" s="26"/>
      <c r="CO33" s="16"/>
      <c r="CP33" s="27"/>
      <c r="CQ33" s="27"/>
      <c r="CR33" s="27"/>
      <c r="CS33" s="15"/>
      <c r="CT33" s="15"/>
      <c r="CU33" s="15"/>
      <c r="CV33" s="27"/>
      <c r="CW33" s="27"/>
      <c r="CX33" s="27"/>
      <c r="CY33" s="27"/>
      <c r="CZ33" s="27"/>
      <c r="DA33" s="27"/>
      <c r="DB33" s="27"/>
      <c r="DC33" s="27"/>
      <c r="DD33" s="27"/>
      <c r="DE33" s="27"/>
      <c r="DF33" s="27"/>
      <c r="DG33" s="27"/>
      <c r="DH33" s="27"/>
      <c r="DI33" s="27"/>
      <c r="DJ33" s="27"/>
      <c r="DK33" s="16"/>
      <c r="DL33" s="16"/>
      <c r="DM33" s="16"/>
      <c r="DN33" s="28"/>
      <c r="DO33" s="28"/>
      <c r="DP33" s="28"/>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22"/>
    </row>
    <row r="34" spans="92:182" ht="21" customHeight="1">
      <c r="CN34" s="59" t="s">
        <v>315</v>
      </c>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73"/>
    </row>
    <row r="35" spans="92:182" ht="15.6" customHeight="1">
      <c r="CN35" s="61" t="s">
        <v>14</v>
      </c>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3"/>
    </row>
    <row r="36" spans="92:182" ht="3.75" customHeight="1">
      <c r="CN36" s="23"/>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5"/>
    </row>
    <row r="37" spans="92:182" ht="15" customHeight="1">
      <c r="CN37" s="64"/>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15"/>
      <c r="DN37" s="15"/>
      <c r="DO37" s="15"/>
      <c r="DP37" s="15"/>
      <c r="DQ37" s="15"/>
      <c r="DR37" s="15"/>
      <c r="DS37" s="15"/>
      <c r="DT37" s="15"/>
      <c r="DU37" s="43" t="s">
        <v>294</v>
      </c>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60"/>
    </row>
    <row r="38" spans="92:182" ht="16.95" customHeight="1">
      <c r="CN38" s="61" t="s">
        <v>16</v>
      </c>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15"/>
      <c r="DN38" s="15"/>
      <c r="DO38" s="15"/>
      <c r="DP38" s="15"/>
      <c r="DQ38" s="15"/>
      <c r="DR38" s="15"/>
      <c r="DS38" s="15"/>
      <c r="DT38" s="15"/>
      <c r="DU38" s="62" t="s">
        <v>17</v>
      </c>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3"/>
    </row>
    <row r="39" spans="92:182" ht="10.95" customHeight="1">
      <c r="CN39" s="21"/>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22"/>
    </row>
    <row r="40" spans="92:182" ht="13.2" customHeight="1">
      <c r="CN40" s="66" t="s">
        <v>18</v>
      </c>
      <c r="CO40" s="57"/>
      <c r="CP40" s="67" t="s">
        <v>318</v>
      </c>
      <c r="CQ40" s="67"/>
      <c r="CR40" s="67"/>
      <c r="CS40" s="68" t="s">
        <v>18</v>
      </c>
      <c r="CT40" s="68"/>
      <c r="CU40" s="15"/>
      <c r="CV40" s="67" t="s">
        <v>319</v>
      </c>
      <c r="CW40" s="67"/>
      <c r="CX40" s="67"/>
      <c r="CY40" s="67"/>
      <c r="CZ40" s="67"/>
      <c r="DA40" s="67"/>
      <c r="DB40" s="67"/>
      <c r="DC40" s="67"/>
      <c r="DD40" s="67"/>
      <c r="DE40" s="67"/>
      <c r="DF40" s="67"/>
      <c r="DG40" s="67"/>
      <c r="DH40" s="67"/>
      <c r="DI40" s="67"/>
      <c r="DJ40" s="67"/>
      <c r="DK40" s="57">
        <v>20</v>
      </c>
      <c r="DL40" s="57"/>
      <c r="DM40" s="57"/>
      <c r="DN40" s="69" t="s">
        <v>314</v>
      </c>
      <c r="DO40" s="69"/>
      <c r="DP40" s="69"/>
      <c r="DQ40" s="15" t="s">
        <v>4</v>
      </c>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22"/>
    </row>
    <row r="41" spans="92:182" ht="10.95" customHeight="1">
      <c r="CN41" s="26"/>
      <c r="CO41" s="16"/>
      <c r="CP41" s="27"/>
      <c r="CQ41" s="27"/>
      <c r="CR41" s="27"/>
      <c r="CS41" s="15"/>
      <c r="CT41" s="15"/>
      <c r="CU41" s="15"/>
      <c r="CV41" s="27"/>
      <c r="CW41" s="27"/>
      <c r="CX41" s="27"/>
      <c r="CY41" s="27"/>
      <c r="CZ41" s="27"/>
      <c r="DA41" s="27"/>
      <c r="DB41" s="27"/>
      <c r="DC41" s="27"/>
      <c r="DD41" s="27"/>
      <c r="DE41" s="27"/>
      <c r="DF41" s="27"/>
      <c r="DG41" s="27"/>
      <c r="DH41" s="27"/>
      <c r="DI41" s="27"/>
      <c r="DJ41" s="27"/>
      <c r="DK41" s="16"/>
      <c r="DL41" s="16"/>
      <c r="DM41" s="16"/>
      <c r="DN41" s="28"/>
      <c r="DO41" s="28"/>
      <c r="DP41" s="28"/>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22"/>
    </row>
    <row r="42" spans="92:182" ht="13.2">
      <c r="CN42" s="26"/>
      <c r="CO42" s="16"/>
      <c r="CP42" s="27"/>
      <c r="CQ42" s="27"/>
      <c r="CR42" s="27"/>
      <c r="CS42" s="15"/>
      <c r="CT42" s="15"/>
      <c r="CU42" s="15"/>
      <c r="CV42" s="27"/>
      <c r="CW42" s="27"/>
      <c r="CX42" s="27"/>
      <c r="CY42" s="27"/>
      <c r="CZ42" s="27"/>
      <c r="DA42" s="27"/>
      <c r="DB42" s="27"/>
      <c r="DC42" s="27"/>
      <c r="DD42" s="27"/>
      <c r="DE42" s="27"/>
      <c r="DF42" s="27"/>
      <c r="DG42" s="27"/>
      <c r="DH42" s="27"/>
      <c r="DI42" s="27"/>
      <c r="DJ42" s="27"/>
      <c r="DK42" s="16"/>
      <c r="DL42" s="16"/>
      <c r="DM42" s="16"/>
      <c r="DN42" s="28"/>
      <c r="DO42" s="28"/>
      <c r="DP42" s="28"/>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22"/>
    </row>
    <row r="43" spans="92:182" ht="23.25" customHeight="1">
      <c r="CN43" s="26"/>
      <c r="CO43" s="16"/>
      <c r="CP43" s="27"/>
      <c r="CQ43" s="27"/>
      <c r="CR43" s="27"/>
      <c r="CS43" s="15"/>
      <c r="CT43" s="15"/>
      <c r="CU43" s="15"/>
      <c r="CV43" s="27"/>
      <c r="CW43" s="27"/>
      <c r="CX43" s="27"/>
      <c r="CY43" s="27"/>
      <c r="CZ43" s="27"/>
      <c r="DA43" s="27"/>
      <c r="DB43" s="27"/>
      <c r="DC43" s="27"/>
      <c r="DD43" s="27"/>
      <c r="DE43" s="27"/>
      <c r="DF43" s="27"/>
      <c r="DG43" s="27"/>
      <c r="DH43" s="27"/>
      <c r="DI43" s="27"/>
      <c r="DJ43" s="27"/>
      <c r="DK43" s="16"/>
      <c r="DL43" s="16"/>
      <c r="DM43" s="16"/>
      <c r="DN43" s="28"/>
      <c r="DO43" s="28"/>
      <c r="DP43" s="28"/>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22"/>
    </row>
    <row r="44" spans="92:182" ht="39" hidden="1" customHeight="1" thickBot="1">
      <c r="CN44" s="9"/>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1"/>
    </row>
    <row r="45" spans="92:182" hidden="1"/>
    <row r="46" spans="92:182" ht="12" customHeight="1"/>
  </sheetData>
  <mergeCells count="50">
    <mergeCell ref="A14:AH14"/>
    <mergeCell ref="FS16:GE16"/>
    <mergeCell ref="FS17:GE17"/>
    <mergeCell ref="FS18:GE18"/>
    <mergeCell ref="FS11:GE12"/>
    <mergeCell ref="FS13:GE13"/>
    <mergeCell ref="A11:EX11"/>
    <mergeCell ref="EL8:EZ8"/>
    <mergeCell ref="FA8:FC8"/>
    <mergeCell ref="AS15:EP15"/>
    <mergeCell ref="CN34:FZ34"/>
    <mergeCell ref="CN35:FZ35"/>
    <mergeCell ref="CN37:DL37"/>
    <mergeCell ref="DU37:FZ37"/>
    <mergeCell ref="CN32:CO32"/>
    <mergeCell ref="CP32:CR32"/>
    <mergeCell ref="CS32:CT32"/>
    <mergeCell ref="CN38:DL38"/>
    <mergeCell ref="DU38:FZ38"/>
    <mergeCell ref="CN40:CO40"/>
    <mergeCell ref="CP40:CR40"/>
    <mergeCell ref="CS40:CT40"/>
    <mergeCell ref="CV40:DJ40"/>
    <mergeCell ref="DK40:DM40"/>
    <mergeCell ref="DN40:DP40"/>
    <mergeCell ref="CV32:DJ32"/>
    <mergeCell ref="DK32:DM32"/>
    <mergeCell ref="DN32:DP32"/>
    <mergeCell ref="CN26:FZ26"/>
    <mergeCell ref="CN27:FZ27"/>
    <mergeCell ref="CN29:DL29"/>
    <mergeCell ref="DU29:FZ29"/>
    <mergeCell ref="CN30:DL30"/>
    <mergeCell ref="DU30:FZ30"/>
    <mergeCell ref="FS19:GE19"/>
    <mergeCell ref="FS14:GE14"/>
    <mergeCell ref="FS15:GE15"/>
    <mergeCell ref="EA7:ES7"/>
    <mergeCell ref="EW6:GE6"/>
    <mergeCell ref="EW7:GE7"/>
    <mergeCell ref="EA8:EJ8"/>
    <mergeCell ref="A13:EV13"/>
    <mergeCell ref="FD8:FW8"/>
    <mergeCell ref="A10:EV10"/>
    <mergeCell ref="EA1:GE1"/>
    <mergeCell ref="EA2:GE2"/>
    <mergeCell ref="EA3:GE3"/>
    <mergeCell ref="EA4:GE4"/>
    <mergeCell ref="EA5:GE5"/>
    <mergeCell ref="EA6:ES6"/>
  </mergeCells>
  <pageMargins left="0.59055118110236227" right="0.51181102362204722" top="0.78740157480314965" bottom="0.31496062992125984" header="0.19685039370078741" footer="0.19685039370078741"/>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IG85"/>
  <sheetViews>
    <sheetView view="pageBreakPreview" topLeftCell="C15" zoomScaleSheetLayoutView="100" workbookViewId="0">
      <selection activeCell="DK59" sqref="DK59:DW59"/>
    </sheetView>
  </sheetViews>
  <sheetFormatPr defaultColWidth="1.44140625" defaultRowHeight="10.199999999999999"/>
  <cols>
    <col min="1" max="53" width="0.6640625" style="1" customWidth="1"/>
    <col min="54" max="54" width="5" style="1" customWidth="1"/>
    <col min="55" max="57" width="0.6640625" style="1" customWidth="1"/>
    <col min="58" max="58" width="0.5546875" style="1" hidden="1" customWidth="1"/>
    <col min="59" max="75" width="0.6640625" style="1" hidden="1" customWidth="1"/>
    <col min="76" max="92" width="0.88671875" style="1" customWidth="1"/>
    <col min="93" max="93" width="0.88671875" style="1" hidden="1" customWidth="1"/>
    <col min="94" max="100" width="0.88671875" style="1" customWidth="1"/>
    <col min="101" max="101" width="0.33203125" style="1" customWidth="1"/>
    <col min="102" max="103" width="0.88671875" style="1" hidden="1" customWidth="1"/>
    <col min="104" max="111" width="0.88671875" style="1" customWidth="1"/>
    <col min="112" max="112" width="1.109375" style="1" customWidth="1"/>
    <col min="113" max="113" width="0.88671875" style="1" customWidth="1"/>
    <col min="114" max="114" width="1.88671875" style="1" customWidth="1"/>
    <col min="115" max="149" width="0.88671875" style="1" customWidth="1"/>
    <col min="150" max="150" width="1.33203125" style="1" customWidth="1"/>
    <col min="151" max="151" width="0.5546875" style="1" customWidth="1"/>
    <col min="152" max="152" width="0.88671875" style="1" hidden="1" customWidth="1"/>
    <col min="153" max="158" width="0.88671875" style="1" customWidth="1"/>
    <col min="159" max="159" width="4.5546875" style="1" customWidth="1"/>
    <col min="160" max="170" width="0.88671875" style="1" customWidth="1"/>
    <col min="171" max="171" width="2.33203125" style="1" customWidth="1"/>
    <col min="172" max="179" width="0.88671875" style="1" customWidth="1"/>
    <col min="180" max="180" width="1.6640625" style="1" customWidth="1"/>
    <col min="181" max="182" width="0.88671875" style="1" customWidth="1"/>
    <col min="183" max="183" width="1" style="1" customWidth="1"/>
    <col min="184" max="184" width="0.88671875" style="1" customWidth="1"/>
    <col min="185" max="185" width="5.33203125" style="1" customWidth="1"/>
    <col min="186" max="186" width="0.44140625" style="1" customWidth="1"/>
    <col min="187" max="187" width="0.88671875" style="1" hidden="1" customWidth="1"/>
    <col min="188" max="188" width="0.109375" style="1" customWidth="1"/>
    <col min="189" max="190" width="0.88671875" style="1" hidden="1" customWidth="1"/>
    <col min="191" max="197" width="0.88671875" style="1" customWidth="1"/>
    <col min="198" max="198" width="5.109375" style="1" customWidth="1"/>
    <col min="199" max="207" width="0.88671875" style="1" customWidth="1"/>
    <col min="208" max="208" width="2.33203125" style="1" customWidth="1"/>
    <col min="209" max="216" width="0.88671875" style="1" customWidth="1"/>
    <col min="217" max="217" width="1.44140625" style="1" customWidth="1"/>
    <col min="218" max="228" width="1.109375" style="1" customWidth="1"/>
    <col min="229" max="233" width="0.88671875" style="1" customWidth="1"/>
    <col min="234" max="234" width="3.33203125" style="1" customWidth="1"/>
    <col min="235" max="235" width="0.109375" style="1" customWidth="1"/>
    <col min="236" max="236" width="0.109375" style="1" hidden="1" customWidth="1"/>
    <col min="237" max="239" width="0.88671875" style="1" hidden="1" customWidth="1"/>
    <col min="240" max="240" width="9.44140625" style="1" hidden="1" customWidth="1"/>
    <col min="241" max="241" width="0.33203125" style="1" hidden="1" customWidth="1"/>
    <col min="242" max="242" width="2.44140625" style="1" customWidth="1"/>
    <col min="243" max="16384" width="1.44140625" style="1"/>
  </cols>
  <sheetData>
    <row r="1" spans="1:241" s="6" customFormat="1" ht="12.6" customHeight="1">
      <c r="A1" s="84" t="s">
        <v>30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row>
    <row r="3" spans="1:241" ht="13.2" customHeight="1">
      <c r="A3" s="110" t="s">
        <v>0</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1"/>
      <c r="BX3" s="116" t="s">
        <v>1</v>
      </c>
      <c r="BY3" s="117"/>
      <c r="BZ3" s="117"/>
      <c r="CA3" s="117"/>
      <c r="CB3" s="117"/>
      <c r="CC3" s="117"/>
      <c r="CD3" s="117"/>
      <c r="CE3" s="118"/>
      <c r="CF3" s="116" t="s">
        <v>2</v>
      </c>
      <c r="CG3" s="117"/>
      <c r="CH3" s="117"/>
      <c r="CI3" s="117"/>
      <c r="CJ3" s="117"/>
      <c r="CK3" s="117"/>
      <c r="CL3" s="117"/>
      <c r="CM3" s="117"/>
      <c r="CN3" s="117"/>
      <c r="CO3" s="117"/>
      <c r="CP3" s="118"/>
      <c r="CQ3" s="116" t="s">
        <v>3</v>
      </c>
      <c r="CR3" s="117"/>
      <c r="CS3" s="117"/>
      <c r="CT3" s="117"/>
      <c r="CU3" s="117"/>
      <c r="CV3" s="117"/>
      <c r="CW3" s="117"/>
      <c r="CX3" s="117"/>
      <c r="CY3" s="118"/>
      <c r="CZ3" s="103" t="s">
        <v>285</v>
      </c>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3" t="s">
        <v>300</v>
      </c>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3" t="s">
        <v>311</v>
      </c>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95" t="s">
        <v>5</v>
      </c>
      <c r="HV3" s="96"/>
      <c r="HW3" s="96"/>
      <c r="HX3" s="96"/>
      <c r="HY3" s="96"/>
      <c r="HZ3" s="96"/>
      <c r="IA3" s="96"/>
      <c r="IB3" s="96"/>
      <c r="IC3" s="96"/>
      <c r="ID3" s="96"/>
      <c r="IE3" s="96"/>
      <c r="IF3" s="96"/>
      <c r="IG3" s="96"/>
    </row>
    <row r="4" spans="1:241" ht="11.25" customHeight="1">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3"/>
      <c r="BX4" s="119"/>
      <c r="BY4" s="120"/>
      <c r="BZ4" s="120"/>
      <c r="CA4" s="120"/>
      <c r="CB4" s="120"/>
      <c r="CC4" s="120"/>
      <c r="CD4" s="120"/>
      <c r="CE4" s="121"/>
      <c r="CF4" s="119"/>
      <c r="CG4" s="120"/>
      <c r="CH4" s="120"/>
      <c r="CI4" s="120"/>
      <c r="CJ4" s="120"/>
      <c r="CK4" s="120"/>
      <c r="CL4" s="120"/>
      <c r="CM4" s="120"/>
      <c r="CN4" s="120"/>
      <c r="CO4" s="120"/>
      <c r="CP4" s="121"/>
      <c r="CQ4" s="119"/>
      <c r="CR4" s="120"/>
      <c r="CS4" s="120"/>
      <c r="CT4" s="120"/>
      <c r="CU4" s="120"/>
      <c r="CV4" s="120"/>
      <c r="CW4" s="120"/>
      <c r="CX4" s="120"/>
      <c r="CY4" s="121"/>
      <c r="CZ4" s="95" t="s">
        <v>251</v>
      </c>
      <c r="DA4" s="96"/>
      <c r="DB4" s="96"/>
      <c r="DC4" s="96"/>
      <c r="DD4" s="96"/>
      <c r="DE4" s="96"/>
      <c r="DF4" s="96"/>
      <c r="DG4" s="96"/>
      <c r="DH4" s="96"/>
      <c r="DI4" s="96"/>
      <c r="DJ4" s="101"/>
      <c r="DK4" s="95" t="s">
        <v>260</v>
      </c>
      <c r="DL4" s="96"/>
      <c r="DM4" s="96"/>
      <c r="DN4" s="96"/>
      <c r="DO4" s="96"/>
      <c r="DP4" s="96"/>
      <c r="DQ4" s="96"/>
      <c r="DR4" s="96"/>
      <c r="DS4" s="96"/>
      <c r="DT4" s="96"/>
      <c r="DU4" s="96"/>
      <c r="DV4" s="96"/>
      <c r="DW4" s="101"/>
      <c r="DX4" s="95" t="s">
        <v>252</v>
      </c>
      <c r="DY4" s="96"/>
      <c r="DZ4" s="96"/>
      <c r="EA4" s="96"/>
      <c r="EB4" s="96"/>
      <c r="EC4" s="96"/>
      <c r="ED4" s="96"/>
      <c r="EE4" s="96"/>
      <c r="EF4" s="96"/>
      <c r="EG4" s="96"/>
      <c r="EH4" s="96"/>
      <c r="EI4" s="101"/>
      <c r="EJ4" s="95" t="s">
        <v>257</v>
      </c>
      <c r="EK4" s="96"/>
      <c r="EL4" s="96"/>
      <c r="EM4" s="96"/>
      <c r="EN4" s="96"/>
      <c r="EO4" s="96"/>
      <c r="EP4" s="96"/>
      <c r="EQ4" s="96"/>
      <c r="ER4" s="96"/>
      <c r="ES4" s="96"/>
      <c r="ET4" s="96"/>
      <c r="EU4" s="96"/>
      <c r="EV4" s="101"/>
      <c r="EW4" s="95" t="s">
        <v>251</v>
      </c>
      <c r="EX4" s="96"/>
      <c r="EY4" s="96"/>
      <c r="EZ4" s="96"/>
      <c r="FA4" s="96"/>
      <c r="FB4" s="96"/>
      <c r="FC4" s="96"/>
      <c r="FD4" s="101"/>
      <c r="FE4" s="95" t="s">
        <v>260</v>
      </c>
      <c r="FF4" s="96"/>
      <c r="FG4" s="96"/>
      <c r="FH4" s="96"/>
      <c r="FI4" s="96"/>
      <c r="FJ4" s="96"/>
      <c r="FK4" s="96"/>
      <c r="FL4" s="96"/>
      <c r="FM4" s="96"/>
      <c r="FN4" s="96"/>
      <c r="FO4" s="101"/>
      <c r="FP4" s="95" t="s">
        <v>252</v>
      </c>
      <c r="FQ4" s="96"/>
      <c r="FR4" s="96"/>
      <c r="FS4" s="96"/>
      <c r="FT4" s="96"/>
      <c r="FU4" s="96"/>
      <c r="FV4" s="96"/>
      <c r="FW4" s="96"/>
      <c r="FX4" s="101"/>
      <c r="FY4" s="95" t="s">
        <v>257</v>
      </c>
      <c r="FZ4" s="96"/>
      <c r="GA4" s="96"/>
      <c r="GB4" s="96"/>
      <c r="GC4" s="96"/>
      <c r="GD4" s="96"/>
      <c r="GE4" s="96"/>
      <c r="GF4" s="96"/>
      <c r="GG4" s="96"/>
      <c r="GH4" s="101"/>
      <c r="GI4" s="95" t="s">
        <v>251</v>
      </c>
      <c r="GJ4" s="96"/>
      <c r="GK4" s="96"/>
      <c r="GL4" s="96"/>
      <c r="GM4" s="96"/>
      <c r="GN4" s="96"/>
      <c r="GO4" s="96"/>
      <c r="GP4" s="101"/>
      <c r="GQ4" s="95" t="s">
        <v>260</v>
      </c>
      <c r="GR4" s="96"/>
      <c r="GS4" s="96"/>
      <c r="GT4" s="96"/>
      <c r="GU4" s="96"/>
      <c r="GV4" s="96"/>
      <c r="GW4" s="96"/>
      <c r="GX4" s="96"/>
      <c r="GY4" s="96"/>
      <c r="GZ4" s="96"/>
      <c r="HA4" s="101"/>
      <c r="HB4" s="95" t="s">
        <v>252</v>
      </c>
      <c r="HC4" s="96"/>
      <c r="HD4" s="96"/>
      <c r="HE4" s="96"/>
      <c r="HF4" s="96"/>
      <c r="HG4" s="96"/>
      <c r="HH4" s="96"/>
      <c r="HI4" s="96"/>
      <c r="HJ4" s="101"/>
      <c r="HK4" s="95" t="s">
        <v>257</v>
      </c>
      <c r="HL4" s="96"/>
      <c r="HM4" s="96"/>
      <c r="HN4" s="96"/>
      <c r="HO4" s="96"/>
      <c r="HP4" s="96"/>
      <c r="HQ4" s="96"/>
      <c r="HR4" s="96"/>
      <c r="HS4" s="96"/>
      <c r="HT4" s="101"/>
      <c r="HU4" s="97"/>
      <c r="HV4" s="98"/>
      <c r="HW4" s="98"/>
      <c r="HX4" s="98"/>
      <c r="HY4" s="98"/>
      <c r="HZ4" s="98"/>
      <c r="IA4" s="98"/>
      <c r="IB4" s="98"/>
      <c r="IC4" s="98"/>
      <c r="ID4" s="98"/>
      <c r="IE4" s="98"/>
      <c r="IF4" s="98"/>
      <c r="IG4" s="98"/>
    </row>
    <row r="5" spans="1:241" ht="150"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5"/>
      <c r="BX5" s="122"/>
      <c r="BY5" s="123"/>
      <c r="BZ5" s="123"/>
      <c r="CA5" s="123"/>
      <c r="CB5" s="123"/>
      <c r="CC5" s="123"/>
      <c r="CD5" s="123"/>
      <c r="CE5" s="124"/>
      <c r="CF5" s="122"/>
      <c r="CG5" s="123"/>
      <c r="CH5" s="123"/>
      <c r="CI5" s="123"/>
      <c r="CJ5" s="123"/>
      <c r="CK5" s="123"/>
      <c r="CL5" s="123"/>
      <c r="CM5" s="123"/>
      <c r="CN5" s="123"/>
      <c r="CO5" s="123"/>
      <c r="CP5" s="124"/>
      <c r="CQ5" s="122"/>
      <c r="CR5" s="123"/>
      <c r="CS5" s="123"/>
      <c r="CT5" s="123"/>
      <c r="CU5" s="123"/>
      <c r="CV5" s="123"/>
      <c r="CW5" s="123"/>
      <c r="CX5" s="123"/>
      <c r="CY5" s="124"/>
      <c r="CZ5" s="99"/>
      <c r="DA5" s="100"/>
      <c r="DB5" s="100"/>
      <c r="DC5" s="100"/>
      <c r="DD5" s="100"/>
      <c r="DE5" s="100"/>
      <c r="DF5" s="100"/>
      <c r="DG5" s="100"/>
      <c r="DH5" s="100"/>
      <c r="DI5" s="100"/>
      <c r="DJ5" s="102"/>
      <c r="DK5" s="99"/>
      <c r="DL5" s="100"/>
      <c r="DM5" s="100"/>
      <c r="DN5" s="100"/>
      <c r="DO5" s="100"/>
      <c r="DP5" s="100"/>
      <c r="DQ5" s="100"/>
      <c r="DR5" s="100"/>
      <c r="DS5" s="100"/>
      <c r="DT5" s="100"/>
      <c r="DU5" s="100"/>
      <c r="DV5" s="100"/>
      <c r="DW5" s="102"/>
      <c r="DX5" s="99"/>
      <c r="DY5" s="100"/>
      <c r="DZ5" s="100"/>
      <c r="EA5" s="100"/>
      <c r="EB5" s="100"/>
      <c r="EC5" s="100"/>
      <c r="ED5" s="100"/>
      <c r="EE5" s="100"/>
      <c r="EF5" s="100"/>
      <c r="EG5" s="100"/>
      <c r="EH5" s="100"/>
      <c r="EI5" s="102"/>
      <c r="EJ5" s="99"/>
      <c r="EK5" s="100"/>
      <c r="EL5" s="100"/>
      <c r="EM5" s="100"/>
      <c r="EN5" s="100"/>
      <c r="EO5" s="100"/>
      <c r="EP5" s="100"/>
      <c r="EQ5" s="100"/>
      <c r="ER5" s="100"/>
      <c r="ES5" s="100"/>
      <c r="ET5" s="100"/>
      <c r="EU5" s="100"/>
      <c r="EV5" s="102"/>
      <c r="EW5" s="99"/>
      <c r="EX5" s="100"/>
      <c r="EY5" s="100"/>
      <c r="EZ5" s="100"/>
      <c r="FA5" s="100"/>
      <c r="FB5" s="100"/>
      <c r="FC5" s="100"/>
      <c r="FD5" s="102"/>
      <c r="FE5" s="99"/>
      <c r="FF5" s="100"/>
      <c r="FG5" s="100"/>
      <c r="FH5" s="100"/>
      <c r="FI5" s="100"/>
      <c r="FJ5" s="100"/>
      <c r="FK5" s="100"/>
      <c r="FL5" s="100"/>
      <c r="FM5" s="100"/>
      <c r="FN5" s="100"/>
      <c r="FO5" s="102"/>
      <c r="FP5" s="99"/>
      <c r="FQ5" s="100"/>
      <c r="FR5" s="100"/>
      <c r="FS5" s="100"/>
      <c r="FT5" s="100"/>
      <c r="FU5" s="100"/>
      <c r="FV5" s="100"/>
      <c r="FW5" s="100"/>
      <c r="FX5" s="102"/>
      <c r="FY5" s="99"/>
      <c r="FZ5" s="100"/>
      <c r="GA5" s="100"/>
      <c r="GB5" s="100"/>
      <c r="GC5" s="100"/>
      <c r="GD5" s="100"/>
      <c r="GE5" s="100"/>
      <c r="GF5" s="100"/>
      <c r="GG5" s="100"/>
      <c r="GH5" s="102"/>
      <c r="GI5" s="99"/>
      <c r="GJ5" s="100"/>
      <c r="GK5" s="100"/>
      <c r="GL5" s="100"/>
      <c r="GM5" s="100"/>
      <c r="GN5" s="100"/>
      <c r="GO5" s="100"/>
      <c r="GP5" s="102"/>
      <c r="GQ5" s="99"/>
      <c r="GR5" s="100"/>
      <c r="GS5" s="100"/>
      <c r="GT5" s="100"/>
      <c r="GU5" s="100"/>
      <c r="GV5" s="100"/>
      <c r="GW5" s="100"/>
      <c r="GX5" s="100"/>
      <c r="GY5" s="100"/>
      <c r="GZ5" s="100"/>
      <c r="HA5" s="102"/>
      <c r="HB5" s="99"/>
      <c r="HC5" s="100"/>
      <c r="HD5" s="100"/>
      <c r="HE5" s="100"/>
      <c r="HF5" s="100"/>
      <c r="HG5" s="100"/>
      <c r="HH5" s="100"/>
      <c r="HI5" s="100"/>
      <c r="HJ5" s="102"/>
      <c r="HK5" s="99"/>
      <c r="HL5" s="100"/>
      <c r="HM5" s="100"/>
      <c r="HN5" s="100"/>
      <c r="HO5" s="100"/>
      <c r="HP5" s="100"/>
      <c r="HQ5" s="100"/>
      <c r="HR5" s="100"/>
      <c r="HS5" s="100"/>
      <c r="HT5" s="102"/>
      <c r="HU5" s="99"/>
      <c r="HV5" s="100"/>
      <c r="HW5" s="100"/>
      <c r="HX5" s="100"/>
      <c r="HY5" s="100"/>
      <c r="HZ5" s="100"/>
      <c r="IA5" s="100"/>
      <c r="IB5" s="100"/>
      <c r="IC5" s="100"/>
      <c r="ID5" s="100"/>
      <c r="IE5" s="100"/>
      <c r="IF5" s="100"/>
      <c r="IG5" s="100"/>
    </row>
    <row r="6" spans="1:241">
      <c r="A6" s="125" t="s">
        <v>6</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93" t="s">
        <v>7</v>
      </c>
      <c r="BY6" s="93"/>
      <c r="BZ6" s="93"/>
      <c r="CA6" s="93"/>
      <c r="CB6" s="93"/>
      <c r="CC6" s="93"/>
      <c r="CD6" s="93"/>
      <c r="CE6" s="93"/>
      <c r="CF6" s="93" t="s">
        <v>8</v>
      </c>
      <c r="CG6" s="93"/>
      <c r="CH6" s="93"/>
      <c r="CI6" s="93"/>
      <c r="CJ6" s="93"/>
      <c r="CK6" s="93"/>
      <c r="CL6" s="93"/>
      <c r="CM6" s="93"/>
      <c r="CN6" s="93"/>
      <c r="CO6" s="93"/>
      <c r="CP6" s="93"/>
      <c r="CQ6" s="93" t="s">
        <v>9</v>
      </c>
      <c r="CR6" s="93"/>
      <c r="CS6" s="93"/>
      <c r="CT6" s="93"/>
      <c r="CU6" s="93"/>
      <c r="CV6" s="93"/>
      <c r="CW6" s="93"/>
      <c r="CX6" s="93"/>
      <c r="CY6" s="93"/>
      <c r="CZ6" s="93" t="s">
        <v>10</v>
      </c>
      <c r="DA6" s="93"/>
      <c r="DB6" s="93"/>
      <c r="DC6" s="93"/>
      <c r="DD6" s="93"/>
      <c r="DE6" s="93"/>
      <c r="DF6" s="93"/>
      <c r="DG6" s="93"/>
      <c r="DH6" s="93"/>
      <c r="DI6" s="93"/>
      <c r="DJ6" s="93"/>
      <c r="DK6" s="93" t="s">
        <v>11</v>
      </c>
      <c r="DL6" s="93"/>
      <c r="DM6" s="93"/>
      <c r="DN6" s="93"/>
      <c r="DO6" s="93"/>
      <c r="DP6" s="93"/>
      <c r="DQ6" s="93"/>
      <c r="DR6" s="93"/>
      <c r="DS6" s="93"/>
      <c r="DT6" s="93"/>
      <c r="DU6" s="93"/>
      <c r="DV6" s="93"/>
      <c r="DW6" s="93"/>
      <c r="DX6" s="93" t="s">
        <v>12</v>
      </c>
      <c r="DY6" s="93"/>
      <c r="DZ6" s="93"/>
      <c r="EA6" s="93"/>
      <c r="EB6" s="93"/>
      <c r="EC6" s="93"/>
      <c r="ED6" s="93"/>
      <c r="EE6" s="93"/>
      <c r="EF6" s="93"/>
      <c r="EG6" s="93"/>
      <c r="EH6" s="93"/>
      <c r="EI6" s="93"/>
      <c r="EJ6" s="93" t="s">
        <v>13</v>
      </c>
      <c r="EK6" s="93"/>
      <c r="EL6" s="93"/>
      <c r="EM6" s="93"/>
      <c r="EN6" s="93"/>
      <c r="EO6" s="93"/>
      <c r="EP6" s="93"/>
      <c r="EQ6" s="93"/>
      <c r="ER6" s="93"/>
      <c r="ES6" s="93"/>
      <c r="ET6" s="93"/>
      <c r="EU6" s="93"/>
      <c r="EV6" s="93"/>
      <c r="EW6" s="93" t="s">
        <v>253</v>
      </c>
      <c r="EX6" s="93"/>
      <c r="EY6" s="93"/>
      <c r="EZ6" s="93"/>
      <c r="FA6" s="93"/>
      <c r="FB6" s="93"/>
      <c r="FC6" s="93"/>
      <c r="FD6" s="93"/>
      <c r="FE6" s="93" t="s">
        <v>254</v>
      </c>
      <c r="FF6" s="93"/>
      <c r="FG6" s="93"/>
      <c r="FH6" s="93"/>
      <c r="FI6" s="93"/>
      <c r="FJ6" s="93"/>
      <c r="FK6" s="93"/>
      <c r="FL6" s="93"/>
      <c r="FM6" s="93"/>
      <c r="FN6" s="93"/>
      <c r="FO6" s="93"/>
      <c r="FP6" s="93" t="s">
        <v>255</v>
      </c>
      <c r="FQ6" s="93"/>
      <c r="FR6" s="93"/>
      <c r="FS6" s="93"/>
      <c r="FT6" s="93"/>
      <c r="FU6" s="93"/>
      <c r="FV6" s="93"/>
      <c r="FW6" s="93"/>
      <c r="FX6" s="93"/>
      <c r="FY6" s="93" t="s">
        <v>261</v>
      </c>
      <c r="FZ6" s="93"/>
      <c r="GA6" s="93"/>
      <c r="GB6" s="93"/>
      <c r="GC6" s="93"/>
      <c r="GD6" s="93"/>
      <c r="GE6" s="93"/>
      <c r="GF6" s="93"/>
      <c r="GG6" s="93"/>
      <c r="GH6" s="93"/>
      <c r="GI6" s="93" t="s">
        <v>262</v>
      </c>
      <c r="GJ6" s="93"/>
      <c r="GK6" s="93"/>
      <c r="GL6" s="93"/>
      <c r="GM6" s="93"/>
      <c r="GN6" s="93"/>
      <c r="GO6" s="93"/>
      <c r="GP6" s="93"/>
      <c r="GQ6" s="93" t="s">
        <v>263</v>
      </c>
      <c r="GR6" s="93"/>
      <c r="GS6" s="93"/>
      <c r="GT6" s="93"/>
      <c r="GU6" s="93"/>
      <c r="GV6" s="93"/>
      <c r="GW6" s="93"/>
      <c r="GX6" s="93"/>
      <c r="GY6" s="93"/>
      <c r="GZ6" s="93"/>
      <c r="HA6" s="93"/>
      <c r="HB6" s="93" t="s">
        <v>264</v>
      </c>
      <c r="HC6" s="93"/>
      <c r="HD6" s="93"/>
      <c r="HE6" s="93"/>
      <c r="HF6" s="93"/>
      <c r="HG6" s="93"/>
      <c r="HH6" s="93"/>
      <c r="HI6" s="93"/>
      <c r="HJ6" s="93"/>
      <c r="HK6" s="93" t="s">
        <v>265</v>
      </c>
      <c r="HL6" s="93"/>
      <c r="HM6" s="93"/>
      <c r="HN6" s="93"/>
      <c r="HO6" s="93"/>
      <c r="HP6" s="93"/>
      <c r="HQ6" s="93"/>
      <c r="HR6" s="93"/>
      <c r="HS6" s="93"/>
      <c r="HT6" s="93"/>
      <c r="HU6" s="93" t="s">
        <v>266</v>
      </c>
      <c r="HV6" s="93"/>
      <c r="HW6" s="93"/>
      <c r="HX6" s="93"/>
      <c r="HY6" s="93"/>
      <c r="HZ6" s="93"/>
      <c r="IA6" s="93"/>
      <c r="IB6" s="93"/>
      <c r="IC6" s="93"/>
      <c r="ID6" s="93"/>
      <c r="IE6" s="93"/>
      <c r="IF6" s="93"/>
      <c r="IG6" s="93"/>
    </row>
    <row r="7" spans="1:241" ht="12.75" customHeight="1">
      <c r="A7" s="126" t="s">
        <v>31</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87" t="s">
        <v>32</v>
      </c>
      <c r="BY7" s="87"/>
      <c r="BZ7" s="87"/>
      <c r="CA7" s="87"/>
      <c r="CB7" s="87"/>
      <c r="CC7" s="87"/>
      <c r="CD7" s="87"/>
      <c r="CE7" s="87"/>
      <c r="CF7" s="87" t="s">
        <v>33</v>
      </c>
      <c r="CG7" s="87"/>
      <c r="CH7" s="87"/>
      <c r="CI7" s="87"/>
      <c r="CJ7" s="87"/>
      <c r="CK7" s="87"/>
      <c r="CL7" s="87"/>
      <c r="CM7" s="87"/>
      <c r="CN7" s="87"/>
      <c r="CO7" s="87"/>
      <c r="CP7" s="87"/>
      <c r="CQ7" s="87" t="s">
        <v>33</v>
      </c>
      <c r="CR7" s="87"/>
      <c r="CS7" s="87"/>
      <c r="CT7" s="87"/>
      <c r="CU7" s="87"/>
      <c r="CV7" s="87"/>
      <c r="CW7" s="87"/>
      <c r="CX7" s="87"/>
      <c r="CY7" s="87"/>
      <c r="CZ7" s="85">
        <f>DK7+DX7+EJ7</f>
        <v>262970.81</v>
      </c>
      <c r="DA7" s="85"/>
      <c r="DB7" s="85"/>
      <c r="DC7" s="85"/>
      <c r="DD7" s="85"/>
      <c r="DE7" s="85"/>
      <c r="DF7" s="85"/>
      <c r="DG7" s="85"/>
      <c r="DH7" s="85"/>
      <c r="DI7" s="85"/>
      <c r="DJ7" s="85"/>
      <c r="DK7" s="85">
        <v>79908.399999999994</v>
      </c>
      <c r="DL7" s="85"/>
      <c r="DM7" s="85"/>
      <c r="DN7" s="85"/>
      <c r="DO7" s="85"/>
      <c r="DP7" s="85"/>
      <c r="DQ7" s="85"/>
      <c r="DR7" s="85"/>
      <c r="DS7" s="85"/>
      <c r="DT7" s="85"/>
      <c r="DU7" s="85"/>
      <c r="DV7" s="85"/>
      <c r="DW7" s="85"/>
      <c r="DX7" s="85"/>
      <c r="DY7" s="85"/>
      <c r="DZ7" s="85"/>
      <c r="EA7" s="85"/>
      <c r="EB7" s="85"/>
      <c r="EC7" s="85"/>
      <c r="ED7" s="85"/>
      <c r="EE7" s="85"/>
      <c r="EF7" s="85"/>
      <c r="EG7" s="85"/>
      <c r="EH7" s="85"/>
      <c r="EI7" s="85"/>
      <c r="EJ7" s="90">
        <v>183062.41</v>
      </c>
      <c r="EK7" s="91"/>
      <c r="EL7" s="91"/>
      <c r="EM7" s="91"/>
      <c r="EN7" s="91"/>
      <c r="EO7" s="91"/>
      <c r="EP7" s="91"/>
      <c r="EQ7" s="91"/>
      <c r="ER7" s="91"/>
      <c r="ES7" s="91"/>
      <c r="ET7" s="91"/>
      <c r="EU7" s="91"/>
      <c r="EV7" s="92"/>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9"/>
      <c r="HL7" s="89"/>
      <c r="HM7" s="89"/>
      <c r="HN7" s="89"/>
      <c r="HO7" s="89"/>
      <c r="HP7" s="89"/>
      <c r="HQ7" s="89"/>
      <c r="HR7" s="89"/>
      <c r="HS7" s="89"/>
      <c r="HT7" s="89"/>
      <c r="HU7" s="86"/>
      <c r="HV7" s="86"/>
      <c r="HW7" s="86"/>
      <c r="HX7" s="86"/>
      <c r="HY7" s="86"/>
      <c r="HZ7" s="86"/>
      <c r="IA7" s="86"/>
      <c r="IB7" s="86"/>
      <c r="IC7" s="86"/>
      <c r="ID7" s="86"/>
      <c r="IE7" s="86"/>
      <c r="IF7" s="86"/>
      <c r="IG7" s="86"/>
    </row>
    <row r="8" spans="1:241" ht="12.75" customHeight="1">
      <c r="A8" s="126" t="s">
        <v>34</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87" t="s">
        <v>35</v>
      </c>
      <c r="BY8" s="87"/>
      <c r="BZ8" s="87"/>
      <c r="CA8" s="87"/>
      <c r="CB8" s="87"/>
      <c r="CC8" s="87"/>
      <c r="CD8" s="87"/>
      <c r="CE8" s="87"/>
      <c r="CF8" s="87" t="s">
        <v>33</v>
      </c>
      <c r="CG8" s="87"/>
      <c r="CH8" s="87"/>
      <c r="CI8" s="87"/>
      <c r="CJ8" s="87"/>
      <c r="CK8" s="87"/>
      <c r="CL8" s="87"/>
      <c r="CM8" s="87"/>
      <c r="CN8" s="87"/>
      <c r="CO8" s="87"/>
      <c r="CP8" s="87"/>
      <c r="CQ8" s="87" t="s">
        <v>33</v>
      </c>
      <c r="CR8" s="87"/>
      <c r="CS8" s="87"/>
      <c r="CT8" s="87"/>
      <c r="CU8" s="87"/>
      <c r="CV8" s="87"/>
      <c r="CW8" s="87"/>
      <c r="CX8" s="87"/>
      <c r="CY8" s="87"/>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105"/>
      <c r="EK8" s="105"/>
      <c r="EL8" s="105"/>
      <c r="EM8" s="105"/>
      <c r="EN8" s="105"/>
      <c r="EO8" s="105"/>
      <c r="EP8" s="105"/>
      <c r="EQ8" s="105"/>
      <c r="ER8" s="105"/>
      <c r="ES8" s="105"/>
      <c r="ET8" s="105"/>
      <c r="EU8" s="105"/>
      <c r="EV8" s="10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9"/>
      <c r="HL8" s="89"/>
      <c r="HM8" s="89"/>
      <c r="HN8" s="89"/>
      <c r="HO8" s="89"/>
      <c r="HP8" s="89"/>
      <c r="HQ8" s="89"/>
      <c r="HR8" s="89"/>
      <c r="HS8" s="89"/>
      <c r="HT8" s="89"/>
      <c r="HU8" s="86"/>
      <c r="HV8" s="86"/>
      <c r="HW8" s="86"/>
      <c r="HX8" s="86"/>
      <c r="HY8" s="86"/>
      <c r="HZ8" s="86"/>
      <c r="IA8" s="86"/>
      <c r="IB8" s="86"/>
      <c r="IC8" s="86"/>
      <c r="ID8" s="86"/>
      <c r="IE8" s="86"/>
      <c r="IF8" s="86"/>
      <c r="IG8" s="86"/>
    </row>
    <row r="9" spans="1:241">
      <c r="A9" s="129" t="s">
        <v>36</v>
      </c>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30" t="s">
        <v>37</v>
      </c>
      <c r="BY9" s="130"/>
      <c r="BZ9" s="130"/>
      <c r="CA9" s="130"/>
      <c r="CB9" s="130"/>
      <c r="CC9" s="130"/>
      <c r="CD9" s="130"/>
      <c r="CE9" s="130"/>
      <c r="CF9" s="130"/>
      <c r="CG9" s="130"/>
      <c r="CH9" s="130"/>
      <c r="CI9" s="130"/>
      <c r="CJ9" s="130"/>
      <c r="CK9" s="130"/>
      <c r="CL9" s="130"/>
      <c r="CM9" s="130"/>
      <c r="CN9" s="130"/>
      <c r="CO9" s="130"/>
      <c r="CP9" s="130"/>
      <c r="CQ9" s="130" t="s">
        <v>155</v>
      </c>
      <c r="CR9" s="130"/>
      <c r="CS9" s="130"/>
      <c r="CT9" s="130"/>
      <c r="CU9" s="130"/>
      <c r="CV9" s="130"/>
      <c r="CW9" s="130"/>
      <c r="CX9" s="130"/>
      <c r="CY9" s="130"/>
      <c r="CZ9" s="105">
        <f>DK9+DX9+EJ9</f>
        <v>19380260.57</v>
      </c>
      <c r="DA9" s="105"/>
      <c r="DB9" s="105"/>
      <c r="DC9" s="105"/>
      <c r="DD9" s="105"/>
      <c r="DE9" s="105"/>
      <c r="DF9" s="105"/>
      <c r="DG9" s="105"/>
      <c r="DH9" s="105"/>
      <c r="DI9" s="105"/>
      <c r="DJ9" s="105"/>
      <c r="DK9" s="86">
        <f>DK12</f>
        <v>18542016.870000001</v>
      </c>
      <c r="DL9" s="86"/>
      <c r="DM9" s="86"/>
      <c r="DN9" s="86"/>
      <c r="DO9" s="86"/>
      <c r="DP9" s="86"/>
      <c r="DQ9" s="86"/>
      <c r="DR9" s="86"/>
      <c r="DS9" s="86"/>
      <c r="DT9" s="86"/>
      <c r="DU9" s="86"/>
      <c r="DV9" s="86"/>
      <c r="DW9" s="86"/>
      <c r="DX9" s="86">
        <f>DX18</f>
        <v>417007.69999999995</v>
      </c>
      <c r="DY9" s="86"/>
      <c r="DZ9" s="86"/>
      <c r="EA9" s="86"/>
      <c r="EB9" s="86"/>
      <c r="EC9" s="86"/>
      <c r="ED9" s="86"/>
      <c r="EE9" s="86"/>
      <c r="EF9" s="86"/>
      <c r="EG9" s="86"/>
      <c r="EH9" s="86"/>
      <c r="EI9" s="86"/>
      <c r="EJ9" s="86">
        <f>EJ10+EJ12+EJ16+EJ18+EJ22+EJ26</f>
        <v>421236</v>
      </c>
      <c r="EK9" s="86"/>
      <c r="EL9" s="86"/>
      <c r="EM9" s="86"/>
      <c r="EN9" s="86"/>
      <c r="EO9" s="86"/>
      <c r="EP9" s="86"/>
      <c r="EQ9" s="86"/>
      <c r="ER9" s="86"/>
      <c r="ES9" s="86"/>
      <c r="ET9" s="86"/>
      <c r="EU9" s="86"/>
      <c r="EV9" s="86"/>
      <c r="EW9" s="88">
        <f>EW10+EW12+EW16+EW18+EW22+EW26</f>
        <v>15395878.800000001</v>
      </c>
      <c r="EX9" s="88"/>
      <c r="EY9" s="88"/>
      <c r="EZ9" s="88"/>
      <c r="FA9" s="88"/>
      <c r="FB9" s="88"/>
      <c r="FC9" s="88"/>
      <c r="FD9" s="88"/>
      <c r="FE9" s="85">
        <f>FE10+FE12+FE16+FE18+FE22+FE26</f>
        <v>15077869.32</v>
      </c>
      <c r="FF9" s="85"/>
      <c r="FG9" s="85"/>
      <c r="FH9" s="85"/>
      <c r="FI9" s="85"/>
      <c r="FJ9" s="85"/>
      <c r="FK9" s="85"/>
      <c r="FL9" s="85"/>
      <c r="FM9" s="85"/>
      <c r="FN9" s="85"/>
      <c r="FO9" s="85"/>
      <c r="FP9" s="85">
        <f>FP10+FP12+FP16+FP18+FP22+FP26</f>
        <v>318009.48</v>
      </c>
      <c r="FQ9" s="85"/>
      <c r="FR9" s="85"/>
      <c r="FS9" s="85"/>
      <c r="FT9" s="85"/>
      <c r="FU9" s="85"/>
      <c r="FV9" s="85"/>
      <c r="FW9" s="85"/>
      <c r="FX9" s="85"/>
      <c r="FY9" s="85"/>
      <c r="FZ9" s="85"/>
      <c r="GA9" s="85"/>
      <c r="GB9" s="85"/>
      <c r="GC9" s="85"/>
      <c r="GD9" s="85"/>
      <c r="GE9" s="85"/>
      <c r="GF9" s="85"/>
      <c r="GG9" s="85"/>
      <c r="GH9" s="85"/>
      <c r="GI9" s="88">
        <f>GI10+GI12+GI16+GI18+GI22+GI26</f>
        <v>15197078.800000001</v>
      </c>
      <c r="GJ9" s="88"/>
      <c r="GK9" s="88"/>
      <c r="GL9" s="88"/>
      <c r="GM9" s="88"/>
      <c r="GN9" s="88"/>
      <c r="GO9" s="88"/>
      <c r="GP9" s="88"/>
      <c r="GQ9" s="85">
        <f>GQ10+GQ12+GQ16+GQ18+GQ22+GQ26</f>
        <v>14879069.32</v>
      </c>
      <c r="GR9" s="85"/>
      <c r="GS9" s="85"/>
      <c r="GT9" s="85"/>
      <c r="GU9" s="85"/>
      <c r="GV9" s="85"/>
      <c r="GW9" s="85"/>
      <c r="GX9" s="85"/>
      <c r="GY9" s="85"/>
      <c r="GZ9" s="85"/>
      <c r="HA9" s="85"/>
      <c r="HB9" s="85">
        <f>HB10+HB12+HB16+HB18+HB22+HB26</f>
        <v>318009.48</v>
      </c>
      <c r="HC9" s="85"/>
      <c r="HD9" s="85"/>
      <c r="HE9" s="85"/>
      <c r="HF9" s="85"/>
      <c r="HG9" s="85"/>
      <c r="HH9" s="85"/>
      <c r="HI9" s="85"/>
      <c r="HJ9" s="85"/>
      <c r="HK9" s="94"/>
      <c r="HL9" s="94"/>
      <c r="HM9" s="94"/>
      <c r="HN9" s="94"/>
      <c r="HO9" s="94"/>
      <c r="HP9" s="94"/>
      <c r="HQ9" s="94"/>
      <c r="HR9" s="94"/>
      <c r="HS9" s="94"/>
      <c r="HT9" s="94"/>
      <c r="HU9" s="105"/>
      <c r="HV9" s="105"/>
      <c r="HW9" s="105"/>
      <c r="HX9" s="105"/>
      <c r="HY9" s="105"/>
      <c r="HZ9" s="105"/>
      <c r="IA9" s="105"/>
      <c r="IB9" s="105"/>
      <c r="IC9" s="105"/>
      <c r="ID9" s="105"/>
      <c r="IE9" s="105"/>
      <c r="IF9" s="105"/>
      <c r="IG9" s="105"/>
    </row>
    <row r="10" spans="1:241" ht="22.5" customHeight="1">
      <c r="A10" s="127" t="s">
        <v>38</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87" t="s">
        <v>39</v>
      </c>
      <c r="BY10" s="87"/>
      <c r="BZ10" s="87"/>
      <c r="CA10" s="87"/>
      <c r="CB10" s="87"/>
      <c r="CC10" s="87"/>
      <c r="CD10" s="87"/>
      <c r="CE10" s="87"/>
      <c r="CF10" s="87" t="s">
        <v>40</v>
      </c>
      <c r="CG10" s="87"/>
      <c r="CH10" s="87"/>
      <c r="CI10" s="87"/>
      <c r="CJ10" s="87"/>
      <c r="CK10" s="87"/>
      <c r="CL10" s="87"/>
      <c r="CM10" s="87"/>
      <c r="CN10" s="87"/>
      <c r="CO10" s="87"/>
      <c r="CP10" s="87"/>
      <c r="CQ10" s="87"/>
      <c r="CR10" s="87"/>
      <c r="CS10" s="87"/>
      <c r="CT10" s="87"/>
      <c r="CU10" s="87"/>
      <c r="CV10" s="87"/>
      <c r="CW10" s="87"/>
      <c r="CX10" s="87"/>
      <c r="CY10" s="87"/>
      <c r="CZ10" s="86">
        <f>DK10+EJ10</f>
        <v>22236</v>
      </c>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v>22236</v>
      </c>
      <c r="EK10" s="86"/>
      <c r="EL10" s="86"/>
      <c r="EM10" s="86"/>
      <c r="EN10" s="86"/>
      <c r="EO10" s="86"/>
      <c r="EP10" s="86"/>
      <c r="EQ10" s="86"/>
      <c r="ER10" s="86"/>
      <c r="ES10" s="86"/>
      <c r="ET10" s="86"/>
      <c r="EU10" s="86"/>
      <c r="EV10" s="86"/>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9"/>
      <c r="HL10" s="89"/>
      <c r="HM10" s="89"/>
      <c r="HN10" s="89"/>
      <c r="HO10" s="89"/>
      <c r="HP10" s="89"/>
      <c r="HQ10" s="89"/>
      <c r="HR10" s="89"/>
      <c r="HS10" s="89"/>
      <c r="HT10" s="89"/>
      <c r="HU10" s="86"/>
      <c r="HV10" s="86"/>
      <c r="HW10" s="86"/>
      <c r="HX10" s="86"/>
      <c r="HY10" s="86"/>
      <c r="HZ10" s="86"/>
      <c r="IA10" s="86"/>
      <c r="IB10" s="86"/>
      <c r="IC10" s="86"/>
      <c r="ID10" s="86"/>
      <c r="IE10" s="86"/>
      <c r="IF10" s="86"/>
      <c r="IG10" s="86"/>
    </row>
    <row r="11" spans="1:241" ht="13.5" customHeight="1">
      <c r="A11" s="133" t="s">
        <v>41</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87" t="s">
        <v>42</v>
      </c>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9"/>
      <c r="HL11" s="89"/>
      <c r="HM11" s="89"/>
      <c r="HN11" s="89"/>
      <c r="HO11" s="89"/>
      <c r="HP11" s="89"/>
      <c r="HQ11" s="89"/>
      <c r="HR11" s="89"/>
      <c r="HS11" s="89"/>
      <c r="HT11" s="89"/>
      <c r="HU11" s="86"/>
      <c r="HV11" s="86"/>
      <c r="HW11" s="86"/>
      <c r="HX11" s="86"/>
      <c r="HY11" s="86"/>
      <c r="HZ11" s="86"/>
      <c r="IA11" s="86"/>
      <c r="IB11" s="86"/>
      <c r="IC11" s="86"/>
      <c r="ID11" s="86"/>
      <c r="IE11" s="86"/>
      <c r="IF11" s="86"/>
      <c r="IG11" s="86"/>
    </row>
    <row r="12" spans="1:241" ht="20.25" customHeight="1">
      <c r="A12" s="106" t="s">
        <v>43</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87" t="s">
        <v>44</v>
      </c>
      <c r="BY12" s="87"/>
      <c r="BZ12" s="87"/>
      <c r="CA12" s="87"/>
      <c r="CB12" s="87"/>
      <c r="CC12" s="87"/>
      <c r="CD12" s="87"/>
      <c r="CE12" s="87"/>
      <c r="CF12" s="87" t="s">
        <v>45</v>
      </c>
      <c r="CG12" s="87"/>
      <c r="CH12" s="87"/>
      <c r="CI12" s="87"/>
      <c r="CJ12" s="87"/>
      <c r="CK12" s="87"/>
      <c r="CL12" s="87"/>
      <c r="CM12" s="87"/>
      <c r="CN12" s="87"/>
      <c r="CO12" s="87"/>
      <c r="CP12" s="87"/>
      <c r="CQ12" s="87"/>
      <c r="CR12" s="87"/>
      <c r="CS12" s="87"/>
      <c r="CT12" s="87"/>
      <c r="CU12" s="87"/>
      <c r="CV12" s="87"/>
      <c r="CW12" s="87"/>
      <c r="CX12" s="87"/>
      <c r="CY12" s="87"/>
      <c r="CZ12" s="86">
        <f>DK12+DX12+EJ12</f>
        <v>18695016.870000001</v>
      </c>
      <c r="DA12" s="86"/>
      <c r="DB12" s="86"/>
      <c r="DC12" s="86"/>
      <c r="DD12" s="86"/>
      <c r="DE12" s="86"/>
      <c r="DF12" s="86"/>
      <c r="DG12" s="86"/>
      <c r="DH12" s="86"/>
      <c r="DI12" s="86"/>
      <c r="DJ12" s="86"/>
      <c r="DK12" s="86">
        <f>DK13</f>
        <v>18542016.870000001</v>
      </c>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f>EJ13+EJ14</f>
        <v>153000</v>
      </c>
      <c r="EK12" s="86"/>
      <c r="EL12" s="86"/>
      <c r="EM12" s="86"/>
      <c r="EN12" s="86"/>
      <c r="EO12" s="86"/>
      <c r="EP12" s="86"/>
      <c r="EQ12" s="86"/>
      <c r="ER12" s="86"/>
      <c r="ES12" s="86"/>
      <c r="ET12" s="86"/>
      <c r="EU12" s="86"/>
      <c r="EV12" s="86"/>
      <c r="EW12" s="85">
        <f>EW13+EW14+EW15</f>
        <v>15077869.32</v>
      </c>
      <c r="EX12" s="85"/>
      <c r="EY12" s="85"/>
      <c r="EZ12" s="85"/>
      <c r="FA12" s="85"/>
      <c r="FB12" s="85"/>
      <c r="FC12" s="85"/>
      <c r="FD12" s="85"/>
      <c r="FE12" s="85">
        <f>FE13+FE14+FE15</f>
        <v>15077869.32</v>
      </c>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f>GI13+GI14+GI15</f>
        <v>14879069.32</v>
      </c>
      <c r="GJ12" s="85"/>
      <c r="GK12" s="85"/>
      <c r="GL12" s="85"/>
      <c r="GM12" s="85"/>
      <c r="GN12" s="85"/>
      <c r="GO12" s="85"/>
      <c r="GP12" s="85"/>
      <c r="GQ12" s="85">
        <f>GQ13+GQ14+GQ15</f>
        <v>14879069.32</v>
      </c>
      <c r="GR12" s="85"/>
      <c r="GS12" s="85"/>
      <c r="GT12" s="85"/>
      <c r="GU12" s="85"/>
      <c r="GV12" s="85"/>
      <c r="GW12" s="85"/>
      <c r="GX12" s="85"/>
      <c r="GY12" s="85"/>
      <c r="GZ12" s="85"/>
      <c r="HA12" s="85"/>
      <c r="HB12" s="85"/>
      <c r="HC12" s="85"/>
      <c r="HD12" s="85"/>
      <c r="HE12" s="85"/>
      <c r="HF12" s="85"/>
      <c r="HG12" s="85"/>
      <c r="HH12" s="85"/>
      <c r="HI12" s="85"/>
      <c r="HJ12" s="85"/>
      <c r="HK12" s="89"/>
      <c r="HL12" s="89"/>
      <c r="HM12" s="89"/>
      <c r="HN12" s="89"/>
      <c r="HO12" s="89"/>
      <c r="HP12" s="89"/>
      <c r="HQ12" s="89"/>
      <c r="HR12" s="89"/>
      <c r="HS12" s="89"/>
      <c r="HT12" s="89"/>
      <c r="HU12" s="86"/>
      <c r="HV12" s="86"/>
      <c r="HW12" s="86"/>
      <c r="HX12" s="86"/>
      <c r="HY12" s="86"/>
      <c r="HZ12" s="86"/>
      <c r="IA12" s="86"/>
      <c r="IB12" s="86"/>
      <c r="IC12" s="86"/>
      <c r="ID12" s="86"/>
      <c r="IE12" s="86"/>
      <c r="IF12" s="86"/>
      <c r="IG12" s="86"/>
    </row>
    <row r="13" spans="1:241" ht="56.25" customHeight="1">
      <c r="A13" s="131" t="s">
        <v>46</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87" t="s">
        <v>47</v>
      </c>
      <c r="BY13" s="87"/>
      <c r="BZ13" s="87"/>
      <c r="CA13" s="87"/>
      <c r="CB13" s="87"/>
      <c r="CC13" s="87"/>
      <c r="CD13" s="87"/>
      <c r="CE13" s="87"/>
      <c r="CF13" s="87" t="s">
        <v>45</v>
      </c>
      <c r="CG13" s="87"/>
      <c r="CH13" s="87"/>
      <c r="CI13" s="87"/>
      <c r="CJ13" s="87"/>
      <c r="CK13" s="87"/>
      <c r="CL13" s="87"/>
      <c r="CM13" s="87"/>
      <c r="CN13" s="87"/>
      <c r="CO13" s="87"/>
      <c r="CP13" s="87"/>
      <c r="CQ13" s="87"/>
      <c r="CR13" s="87"/>
      <c r="CS13" s="87"/>
      <c r="CT13" s="87"/>
      <c r="CU13" s="87"/>
      <c r="CV13" s="87"/>
      <c r="CW13" s="87"/>
      <c r="CX13" s="87"/>
      <c r="CY13" s="87"/>
      <c r="CZ13" s="86">
        <f>DK13+DX13+EJ13</f>
        <v>18695016.870000001</v>
      </c>
      <c r="DA13" s="86"/>
      <c r="DB13" s="86"/>
      <c r="DC13" s="86"/>
      <c r="DD13" s="86"/>
      <c r="DE13" s="86"/>
      <c r="DF13" s="86"/>
      <c r="DG13" s="86"/>
      <c r="DH13" s="86"/>
      <c r="DI13" s="86"/>
      <c r="DJ13" s="86"/>
      <c r="DK13" s="86">
        <f>DK30-DK7</f>
        <v>18542016.870000001</v>
      </c>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f>EJ15</f>
        <v>153000</v>
      </c>
      <c r="EK13" s="86"/>
      <c r="EL13" s="86"/>
      <c r="EM13" s="86"/>
      <c r="EN13" s="86"/>
      <c r="EO13" s="86"/>
      <c r="EP13" s="86"/>
      <c r="EQ13" s="86"/>
      <c r="ER13" s="86"/>
      <c r="ES13" s="86"/>
      <c r="ET13" s="86"/>
      <c r="EU13" s="86"/>
      <c r="EV13" s="86"/>
      <c r="EW13" s="85">
        <f>FE13</f>
        <v>15077869.32</v>
      </c>
      <c r="EX13" s="85"/>
      <c r="EY13" s="85"/>
      <c r="EZ13" s="85"/>
      <c r="FA13" s="85"/>
      <c r="FB13" s="85"/>
      <c r="FC13" s="85"/>
      <c r="FD13" s="85"/>
      <c r="FE13" s="85">
        <f>FE30</f>
        <v>15077869.32</v>
      </c>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f>GQ13</f>
        <v>14879069.32</v>
      </c>
      <c r="GJ13" s="85"/>
      <c r="GK13" s="85"/>
      <c r="GL13" s="85"/>
      <c r="GM13" s="85"/>
      <c r="GN13" s="85"/>
      <c r="GO13" s="85"/>
      <c r="GP13" s="85"/>
      <c r="GQ13" s="85">
        <f>GQ30</f>
        <v>14879069.32</v>
      </c>
      <c r="GR13" s="85"/>
      <c r="GS13" s="85"/>
      <c r="GT13" s="85"/>
      <c r="GU13" s="85"/>
      <c r="GV13" s="85"/>
      <c r="GW13" s="85"/>
      <c r="GX13" s="85"/>
      <c r="GY13" s="85"/>
      <c r="GZ13" s="85"/>
      <c r="HA13" s="85"/>
      <c r="HB13" s="85"/>
      <c r="HC13" s="85"/>
      <c r="HD13" s="85"/>
      <c r="HE13" s="85"/>
      <c r="HF13" s="85"/>
      <c r="HG13" s="85"/>
      <c r="HH13" s="85"/>
      <c r="HI13" s="85"/>
      <c r="HJ13" s="85"/>
      <c r="HK13" s="89"/>
      <c r="HL13" s="89"/>
      <c r="HM13" s="89"/>
      <c r="HN13" s="89"/>
      <c r="HO13" s="89"/>
      <c r="HP13" s="89"/>
      <c r="HQ13" s="89"/>
      <c r="HR13" s="89"/>
      <c r="HS13" s="89"/>
      <c r="HT13" s="89"/>
      <c r="HU13" s="86"/>
      <c r="HV13" s="86"/>
      <c r="HW13" s="86"/>
      <c r="HX13" s="86"/>
      <c r="HY13" s="86"/>
      <c r="HZ13" s="86"/>
      <c r="IA13" s="86"/>
      <c r="IB13" s="86"/>
      <c r="IC13" s="86"/>
      <c r="ID13" s="86"/>
      <c r="IE13" s="86"/>
      <c r="IF13" s="86"/>
      <c r="IG13" s="86"/>
    </row>
    <row r="14" spans="1:241" ht="22.2" customHeight="1">
      <c r="A14" s="131" t="s">
        <v>49</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87" t="s">
        <v>48</v>
      </c>
      <c r="BY14" s="87"/>
      <c r="BZ14" s="87"/>
      <c r="CA14" s="87"/>
      <c r="CB14" s="87"/>
      <c r="CC14" s="87"/>
      <c r="CD14" s="87"/>
      <c r="CE14" s="87"/>
      <c r="CF14" s="87" t="s">
        <v>45</v>
      </c>
      <c r="CG14" s="87"/>
      <c r="CH14" s="87"/>
      <c r="CI14" s="87"/>
      <c r="CJ14" s="87"/>
      <c r="CK14" s="87"/>
      <c r="CL14" s="87"/>
      <c r="CM14" s="87"/>
      <c r="CN14" s="87"/>
      <c r="CO14" s="87"/>
      <c r="CP14" s="87"/>
      <c r="CQ14" s="87"/>
      <c r="CR14" s="87"/>
      <c r="CS14" s="87"/>
      <c r="CT14" s="87"/>
      <c r="CU14" s="87"/>
      <c r="CV14" s="87"/>
      <c r="CW14" s="87"/>
      <c r="CX14" s="87"/>
      <c r="CY14" s="87"/>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9"/>
      <c r="HL14" s="89"/>
      <c r="HM14" s="89"/>
      <c r="HN14" s="89"/>
      <c r="HO14" s="89"/>
      <c r="HP14" s="89"/>
      <c r="HQ14" s="89"/>
      <c r="HR14" s="89"/>
      <c r="HS14" s="89"/>
      <c r="HT14" s="89"/>
      <c r="HU14" s="86"/>
      <c r="HV14" s="86"/>
      <c r="HW14" s="86"/>
      <c r="HX14" s="86"/>
      <c r="HY14" s="86"/>
      <c r="HZ14" s="86"/>
      <c r="IA14" s="86"/>
      <c r="IB14" s="86"/>
      <c r="IC14" s="86"/>
      <c r="ID14" s="86"/>
      <c r="IE14" s="86"/>
      <c r="IF14" s="86"/>
      <c r="IG14" s="86"/>
    </row>
    <row r="15" spans="1:241" ht="11.1" customHeight="1">
      <c r="A15" s="132" t="s">
        <v>235</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87" t="s">
        <v>236</v>
      </c>
      <c r="BY15" s="87"/>
      <c r="BZ15" s="87"/>
      <c r="CA15" s="87"/>
      <c r="CB15" s="87"/>
      <c r="CC15" s="87"/>
      <c r="CD15" s="87"/>
      <c r="CE15" s="87"/>
      <c r="CF15" s="87" t="s">
        <v>45</v>
      </c>
      <c r="CG15" s="87"/>
      <c r="CH15" s="87"/>
      <c r="CI15" s="87"/>
      <c r="CJ15" s="87"/>
      <c r="CK15" s="87"/>
      <c r="CL15" s="87"/>
      <c r="CM15" s="87"/>
      <c r="CN15" s="87"/>
      <c r="CO15" s="87"/>
      <c r="CP15" s="87"/>
      <c r="CQ15" s="87" t="s">
        <v>286</v>
      </c>
      <c r="CR15" s="87"/>
      <c r="CS15" s="87"/>
      <c r="CT15" s="87"/>
      <c r="CU15" s="87"/>
      <c r="CV15" s="87"/>
      <c r="CW15" s="87"/>
      <c r="CX15" s="87"/>
      <c r="CY15" s="87"/>
      <c r="CZ15" s="86">
        <f>DK15+DX15+EJ15</f>
        <v>153000</v>
      </c>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v>153000</v>
      </c>
      <c r="EK15" s="86"/>
      <c r="EL15" s="86"/>
      <c r="EM15" s="86"/>
      <c r="EN15" s="86"/>
      <c r="EO15" s="86"/>
      <c r="EP15" s="86"/>
      <c r="EQ15" s="86"/>
      <c r="ER15" s="86"/>
      <c r="ES15" s="86"/>
      <c r="ET15" s="86"/>
      <c r="EU15" s="86"/>
      <c r="EV15" s="86"/>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9"/>
      <c r="HL15" s="89"/>
      <c r="HM15" s="89"/>
      <c r="HN15" s="89"/>
      <c r="HO15" s="89"/>
      <c r="HP15" s="89"/>
      <c r="HQ15" s="89"/>
      <c r="HR15" s="89"/>
      <c r="HS15" s="89"/>
      <c r="HT15" s="89"/>
      <c r="HU15" s="86"/>
      <c r="HV15" s="86"/>
      <c r="HW15" s="86"/>
      <c r="HX15" s="86"/>
      <c r="HY15" s="86"/>
      <c r="HZ15" s="86"/>
      <c r="IA15" s="86"/>
      <c r="IB15" s="86"/>
      <c r="IC15" s="86"/>
      <c r="ID15" s="86"/>
      <c r="IE15" s="86"/>
      <c r="IF15" s="86"/>
      <c r="IG15" s="86"/>
    </row>
    <row r="16" spans="1:241" ht="11.1" customHeight="1">
      <c r="A16" s="106" t="s">
        <v>50</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87" t="s">
        <v>51</v>
      </c>
      <c r="BY16" s="87"/>
      <c r="BZ16" s="87"/>
      <c r="CA16" s="87"/>
      <c r="CB16" s="87"/>
      <c r="CC16" s="87"/>
      <c r="CD16" s="87"/>
      <c r="CE16" s="87"/>
      <c r="CF16" s="87" t="s">
        <v>52</v>
      </c>
      <c r="CG16" s="87"/>
      <c r="CH16" s="87"/>
      <c r="CI16" s="87"/>
      <c r="CJ16" s="87"/>
      <c r="CK16" s="87"/>
      <c r="CL16" s="87"/>
      <c r="CM16" s="87"/>
      <c r="CN16" s="87"/>
      <c r="CO16" s="87"/>
      <c r="CP16" s="87"/>
      <c r="CQ16" s="87"/>
      <c r="CR16" s="87"/>
      <c r="CS16" s="87"/>
      <c r="CT16" s="87"/>
      <c r="CU16" s="87"/>
      <c r="CV16" s="87"/>
      <c r="CW16" s="87"/>
      <c r="CX16" s="87"/>
      <c r="CY16" s="87"/>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9"/>
      <c r="HL16" s="89"/>
      <c r="HM16" s="89"/>
      <c r="HN16" s="89"/>
      <c r="HO16" s="89"/>
      <c r="HP16" s="89"/>
      <c r="HQ16" s="89"/>
      <c r="HR16" s="89"/>
      <c r="HS16" s="89"/>
      <c r="HT16" s="89"/>
      <c r="HU16" s="86"/>
      <c r="HV16" s="86"/>
      <c r="HW16" s="86"/>
      <c r="HX16" s="86"/>
      <c r="HY16" s="86"/>
      <c r="HZ16" s="86"/>
      <c r="IA16" s="86"/>
      <c r="IB16" s="86"/>
      <c r="IC16" s="86"/>
      <c r="ID16" s="86"/>
      <c r="IE16" s="86"/>
      <c r="IF16" s="86"/>
      <c r="IG16" s="86"/>
    </row>
    <row r="17" spans="1:241" ht="10.95" customHeight="1">
      <c r="A17" s="133" t="s">
        <v>41</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87" t="s">
        <v>54</v>
      </c>
      <c r="BY17" s="87"/>
      <c r="BZ17" s="87"/>
      <c r="CA17" s="87"/>
      <c r="CB17" s="87"/>
      <c r="CC17" s="87"/>
      <c r="CD17" s="87"/>
      <c r="CE17" s="87"/>
      <c r="CF17" s="87" t="s">
        <v>55</v>
      </c>
      <c r="CG17" s="87"/>
      <c r="CH17" s="87"/>
      <c r="CI17" s="87"/>
      <c r="CJ17" s="87"/>
      <c r="CK17" s="87"/>
      <c r="CL17" s="87"/>
      <c r="CM17" s="87"/>
      <c r="CN17" s="87"/>
      <c r="CO17" s="87"/>
      <c r="CP17" s="87"/>
      <c r="CQ17" s="87"/>
      <c r="CR17" s="87"/>
      <c r="CS17" s="87"/>
      <c r="CT17" s="87"/>
      <c r="CU17" s="87"/>
      <c r="CV17" s="87"/>
      <c r="CW17" s="87"/>
      <c r="CX17" s="87"/>
      <c r="CY17" s="87"/>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9"/>
      <c r="HL17" s="89"/>
      <c r="HM17" s="89"/>
      <c r="HN17" s="89"/>
      <c r="HO17" s="89"/>
      <c r="HP17" s="89"/>
      <c r="HQ17" s="89"/>
      <c r="HR17" s="89"/>
      <c r="HS17" s="89"/>
      <c r="HT17" s="89"/>
      <c r="HU17" s="86"/>
      <c r="HV17" s="86"/>
      <c r="HW17" s="86"/>
      <c r="HX17" s="86"/>
      <c r="HY17" s="86"/>
      <c r="HZ17" s="86"/>
      <c r="IA17" s="86"/>
      <c r="IB17" s="86"/>
      <c r="IC17" s="86"/>
      <c r="ID17" s="86"/>
      <c r="IE17" s="86"/>
      <c r="IF17" s="86"/>
      <c r="IG17" s="86"/>
    </row>
    <row r="18" spans="1:241" ht="11.1" customHeight="1">
      <c r="A18" s="106" t="s">
        <v>53</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87" t="s">
        <v>54</v>
      </c>
      <c r="BY18" s="87"/>
      <c r="BZ18" s="87"/>
      <c r="CA18" s="87"/>
      <c r="CB18" s="87"/>
      <c r="CC18" s="87"/>
      <c r="CD18" s="87"/>
      <c r="CE18" s="87"/>
      <c r="CF18" s="87" t="s">
        <v>55</v>
      </c>
      <c r="CG18" s="87"/>
      <c r="CH18" s="87"/>
      <c r="CI18" s="87"/>
      <c r="CJ18" s="87"/>
      <c r="CK18" s="87"/>
      <c r="CL18" s="87"/>
      <c r="CM18" s="87"/>
      <c r="CN18" s="87"/>
      <c r="CO18" s="87"/>
      <c r="CP18" s="87"/>
      <c r="CQ18" s="87"/>
      <c r="CR18" s="87"/>
      <c r="CS18" s="87"/>
      <c r="CT18" s="87"/>
      <c r="CU18" s="87"/>
      <c r="CV18" s="87"/>
      <c r="CW18" s="87"/>
      <c r="CX18" s="87"/>
      <c r="CY18" s="87"/>
      <c r="CZ18" s="86">
        <f>DK18+DX18+EJ18</f>
        <v>663007.69999999995</v>
      </c>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f>DX20</f>
        <v>417007.69999999995</v>
      </c>
      <c r="DY18" s="86"/>
      <c r="DZ18" s="86"/>
      <c r="EA18" s="86"/>
      <c r="EB18" s="86"/>
      <c r="EC18" s="86"/>
      <c r="ED18" s="86"/>
      <c r="EE18" s="86"/>
      <c r="EF18" s="86"/>
      <c r="EG18" s="86"/>
      <c r="EH18" s="86"/>
      <c r="EI18" s="86"/>
      <c r="EJ18" s="86">
        <f>EJ20+EJ21</f>
        <v>246000</v>
      </c>
      <c r="EK18" s="86"/>
      <c r="EL18" s="86"/>
      <c r="EM18" s="86"/>
      <c r="EN18" s="86"/>
      <c r="EO18" s="86"/>
      <c r="EP18" s="86"/>
      <c r="EQ18" s="86"/>
      <c r="ER18" s="86"/>
      <c r="ES18" s="86"/>
      <c r="ET18" s="86"/>
      <c r="EU18" s="86"/>
      <c r="EV18" s="86"/>
      <c r="EW18" s="85">
        <f>EW20+EW21</f>
        <v>318009.48</v>
      </c>
      <c r="EX18" s="85"/>
      <c r="EY18" s="85"/>
      <c r="EZ18" s="85"/>
      <c r="FA18" s="85"/>
      <c r="FB18" s="85"/>
      <c r="FC18" s="85"/>
      <c r="FD18" s="85"/>
      <c r="FE18" s="85"/>
      <c r="FF18" s="85"/>
      <c r="FG18" s="85"/>
      <c r="FH18" s="85"/>
      <c r="FI18" s="85"/>
      <c r="FJ18" s="85"/>
      <c r="FK18" s="85"/>
      <c r="FL18" s="85"/>
      <c r="FM18" s="85"/>
      <c r="FN18" s="85"/>
      <c r="FO18" s="85"/>
      <c r="FP18" s="85">
        <f>FP19+FP20</f>
        <v>318009.48</v>
      </c>
      <c r="FQ18" s="85"/>
      <c r="FR18" s="85"/>
      <c r="FS18" s="85"/>
      <c r="FT18" s="85"/>
      <c r="FU18" s="85"/>
      <c r="FV18" s="85"/>
      <c r="FW18" s="85"/>
      <c r="FX18" s="85"/>
      <c r="FY18" s="85"/>
      <c r="FZ18" s="85"/>
      <c r="GA18" s="85"/>
      <c r="GB18" s="85"/>
      <c r="GC18" s="85"/>
      <c r="GD18" s="85"/>
      <c r="GE18" s="85"/>
      <c r="GF18" s="85"/>
      <c r="GG18" s="85"/>
      <c r="GH18" s="85"/>
      <c r="GI18" s="85">
        <f>GI20+GI21</f>
        <v>318009.48</v>
      </c>
      <c r="GJ18" s="85"/>
      <c r="GK18" s="85"/>
      <c r="GL18" s="85"/>
      <c r="GM18" s="85"/>
      <c r="GN18" s="85"/>
      <c r="GO18" s="85"/>
      <c r="GP18" s="85"/>
      <c r="GQ18" s="85"/>
      <c r="GR18" s="85"/>
      <c r="GS18" s="85"/>
      <c r="GT18" s="85"/>
      <c r="GU18" s="85"/>
      <c r="GV18" s="85"/>
      <c r="GW18" s="85"/>
      <c r="GX18" s="85"/>
      <c r="GY18" s="85"/>
      <c r="GZ18" s="85"/>
      <c r="HA18" s="85"/>
      <c r="HB18" s="85">
        <f>HB20+HB21</f>
        <v>318009.48</v>
      </c>
      <c r="HC18" s="85"/>
      <c r="HD18" s="85"/>
      <c r="HE18" s="85"/>
      <c r="HF18" s="85"/>
      <c r="HG18" s="85"/>
      <c r="HH18" s="85"/>
      <c r="HI18" s="85"/>
      <c r="HJ18" s="85"/>
      <c r="HK18" s="89"/>
      <c r="HL18" s="89"/>
      <c r="HM18" s="89"/>
      <c r="HN18" s="89"/>
      <c r="HO18" s="89"/>
      <c r="HP18" s="89"/>
      <c r="HQ18" s="89"/>
      <c r="HR18" s="89"/>
      <c r="HS18" s="89"/>
      <c r="HT18" s="89"/>
      <c r="HU18" s="86"/>
      <c r="HV18" s="86"/>
      <c r="HW18" s="86"/>
      <c r="HX18" s="86"/>
      <c r="HY18" s="86"/>
      <c r="HZ18" s="86"/>
      <c r="IA18" s="86"/>
      <c r="IB18" s="86"/>
      <c r="IC18" s="86"/>
      <c r="ID18" s="86"/>
      <c r="IE18" s="86"/>
      <c r="IF18" s="86"/>
      <c r="IG18" s="86"/>
    </row>
    <row r="19" spans="1:241" ht="10.95" customHeight="1">
      <c r="A19" s="108" t="s">
        <v>41</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87" t="s">
        <v>246</v>
      </c>
      <c r="BY19" s="87"/>
      <c r="BZ19" s="87"/>
      <c r="CA19" s="87"/>
      <c r="CB19" s="87"/>
      <c r="CC19" s="87"/>
      <c r="CD19" s="87"/>
      <c r="CE19" s="87"/>
      <c r="CF19" s="87" t="s">
        <v>55</v>
      </c>
      <c r="CG19" s="87"/>
      <c r="CH19" s="87"/>
      <c r="CI19" s="87"/>
      <c r="CJ19" s="87"/>
      <c r="CK19" s="87"/>
      <c r="CL19" s="87"/>
      <c r="CM19" s="87"/>
      <c r="CN19" s="87"/>
      <c r="CO19" s="87"/>
      <c r="CP19" s="87"/>
      <c r="CQ19" s="87" t="s">
        <v>247</v>
      </c>
      <c r="CR19" s="87"/>
      <c r="CS19" s="87"/>
      <c r="CT19" s="87"/>
      <c r="CU19" s="87"/>
      <c r="CV19" s="87"/>
      <c r="CW19" s="87"/>
      <c r="CX19" s="87"/>
      <c r="CY19" s="87"/>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9"/>
      <c r="HL19" s="89"/>
      <c r="HM19" s="89"/>
      <c r="HN19" s="89"/>
      <c r="HO19" s="89"/>
      <c r="HP19" s="89"/>
      <c r="HQ19" s="89"/>
      <c r="HR19" s="89"/>
      <c r="HS19" s="89"/>
      <c r="HT19" s="89"/>
      <c r="HU19" s="86"/>
      <c r="HV19" s="86"/>
      <c r="HW19" s="86"/>
      <c r="HX19" s="86"/>
      <c r="HY19" s="86"/>
      <c r="HZ19" s="86"/>
      <c r="IA19" s="86"/>
      <c r="IB19" s="86"/>
      <c r="IC19" s="86"/>
      <c r="ID19" s="86"/>
      <c r="IE19" s="86"/>
      <c r="IF19" s="86"/>
      <c r="IG19" s="86"/>
    </row>
    <row r="20" spans="1:241" ht="10.95" customHeight="1">
      <c r="A20" s="109" t="s">
        <v>245</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6">
        <f>DK20+DX20+EJ20</f>
        <v>417007.69999999995</v>
      </c>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f>DX30</f>
        <v>417007.69999999995</v>
      </c>
      <c r="DY20" s="86"/>
      <c r="DZ20" s="86"/>
      <c r="EA20" s="86"/>
      <c r="EB20" s="86"/>
      <c r="EC20" s="86"/>
      <c r="ED20" s="86"/>
      <c r="EE20" s="86"/>
      <c r="EF20" s="86"/>
      <c r="EG20" s="86"/>
      <c r="EH20" s="86"/>
      <c r="EI20" s="86"/>
      <c r="EJ20" s="90"/>
      <c r="EK20" s="91"/>
      <c r="EL20" s="91"/>
      <c r="EM20" s="91"/>
      <c r="EN20" s="91"/>
      <c r="EO20" s="91"/>
      <c r="EP20" s="91"/>
      <c r="EQ20" s="91"/>
      <c r="ER20" s="91"/>
      <c r="ES20" s="91"/>
      <c r="ET20" s="91"/>
      <c r="EU20" s="91"/>
      <c r="EV20" s="92"/>
      <c r="EW20" s="85">
        <f>FE20+FP20</f>
        <v>318009.48</v>
      </c>
      <c r="EX20" s="85"/>
      <c r="EY20" s="85"/>
      <c r="EZ20" s="85"/>
      <c r="FA20" s="85"/>
      <c r="FB20" s="85"/>
      <c r="FC20" s="85"/>
      <c r="FD20" s="85"/>
      <c r="FE20" s="85"/>
      <c r="FF20" s="85"/>
      <c r="FG20" s="85"/>
      <c r="FH20" s="85"/>
      <c r="FI20" s="85"/>
      <c r="FJ20" s="85"/>
      <c r="FK20" s="85"/>
      <c r="FL20" s="85"/>
      <c r="FM20" s="85"/>
      <c r="FN20" s="85"/>
      <c r="FO20" s="85"/>
      <c r="FP20" s="85">
        <f>FP30</f>
        <v>318009.48</v>
      </c>
      <c r="FQ20" s="85"/>
      <c r="FR20" s="85"/>
      <c r="FS20" s="85"/>
      <c r="FT20" s="85"/>
      <c r="FU20" s="85"/>
      <c r="FV20" s="85"/>
      <c r="FW20" s="85"/>
      <c r="FX20" s="85"/>
      <c r="FY20" s="85"/>
      <c r="FZ20" s="85"/>
      <c r="GA20" s="85"/>
      <c r="GB20" s="85"/>
      <c r="GC20" s="85"/>
      <c r="GD20" s="85"/>
      <c r="GE20" s="85"/>
      <c r="GF20" s="85"/>
      <c r="GG20" s="85"/>
      <c r="GH20" s="85"/>
      <c r="GI20" s="85">
        <f>GQ20+HB20</f>
        <v>318009.48</v>
      </c>
      <c r="GJ20" s="85"/>
      <c r="GK20" s="85"/>
      <c r="GL20" s="85"/>
      <c r="GM20" s="85"/>
      <c r="GN20" s="85"/>
      <c r="GO20" s="85"/>
      <c r="GP20" s="85"/>
      <c r="GQ20" s="85"/>
      <c r="GR20" s="85"/>
      <c r="GS20" s="85"/>
      <c r="GT20" s="85"/>
      <c r="GU20" s="85"/>
      <c r="GV20" s="85"/>
      <c r="GW20" s="85"/>
      <c r="GX20" s="85"/>
      <c r="GY20" s="85"/>
      <c r="GZ20" s="85"/>
      <c r="HA20" s="85"/>
      <c r="HB20" s="85">
        <f>HB30</f>
        <v>318009.48</v>
      </c>
      <c r="HC20" s="85"/>
      <c r="HD20" s="85"/>
      <c r="HE20" s="85"/>
      <c r="HF20" s="85"/>
      <c r="HG20" s="85"/>
      <c r="HH20" s="85"/>
      <c r="HI20" s="85"/>
      <c r="HJ20" s="85"/>
      <c r="HK20" s="89"/>
      <c r="HL20" s="89"/>
      <c r="HM20" s="89"/>
      <c r="HN20" s="89"/>
      <c r="HO20" s="89"/>
      <c r="HP20" s="89"/>
      <c r="HQ20" s="89"/>
      <c r="HR20" s="89"/>
      <c r="HS20" s="89"/>
      <c r="HT20" s="89"/>
      <c r="HU20" s="86"/>
      <c r="HV20" s="86"/>
      <c r="HW20" s="86"/>
      <c r="HX20" s="86"/>
      <c r="HY20" s="86"/>
      <c r="HZ20" s="86"/>
      <c r="IA20" s="86"/>
      <c r="IB20" s="86"/>
      <c r="IC20" s="86"/>
      <c r="ID20" s="86"/>
      <c r="IE20" s="86"/>
      <c r="IF20" s="86"/>
      <c r="IG20" s="86"/>
    </row>
    <row r="21" spans="1:241" ht="10.95" customHeight="1">
      <c r="A21" s="106" t="s">
        <v>248</v>
      </c>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87" t="s">
        <v>249</v>
      </c>
      <c r="BY21" s="87"/>
      <c r="BZ21" s="87"/>
      <c r="CA21" s="87"/>
      <c r="CB21" s="87"/>
      <c r="CC21" s="87"/>
      <c r="CD21" s="87"/>
      <c r="CE21" s="87"/>
      <c r="CF21" s="87" t="s">
        <v>55</v>
      </c>
      <c r="CG21" s="87"/>
      <c r="CH21" s="87"/>
      <c r="CI21" s="87"/>
      <c r="CJ21" s="87"/>
      <c r="CK21" s="87"/>
      <c r="CL21" s="87"/>
      <c r="CM21" s="87"/>
      <c r="CN21" s="87"/>
      <c r="CO21" s="87"/>
      <c r="CP21" s="87"/>
      <c r="CQ21" s="87" t="s">
        <v>250</v>
      </c>
      <c r="CR21" s="87"/>
      <c r="CS21" s="87"/>
      <c r="CT21" s="87"/>
      <c r="CU21" s="87"/>
      <c r="CV21" s="87"/>
      <c r="CW21" s="87"/>
      <c r="CX21" s="87"/>
      <c r="CY21" s="87"/>
      <c r="CZ21" s="86">
        <f>DK21+DX21+EJ21</f>
        <v>246000</v>
      </c>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5">
        <f>EJ30-EJ7-EJ10-EJ12</f>
        <v>246000</v>
      </c>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9"/>
      <c r="HL21" s="89"/>
      <c r="HM21" s="89"/>
      <c r="HN21" s="89"/>
      <c r="HO21" s="89"/>
      <c r="HP21" s="89"/>
      <c r="HQ21" s="89"/>
      <c r="HR21" s="89"/>
      <c r="HS21" s="89"/>
      <c r="HT21" s="89"/>
      <c r="HU21" s="86"/>
      <c r="HV21" s="86"/>
      <c r="HW21" s="86"/>
      <c r="HX21" s="86"/>
      <c r="HY21" s="86"/>
      <c r="HZ21" s="86"/>
      <c r="IA21" s="86"/>
      <c r="IB21" s="86"/>
      <c r="IC21" s="86"/>
      <c r="ID21" s="86"/>
      <c r="IE21" s="86"/>
      <c r="IF21" s="86"/>
      <c r="IG21" s="86"/>
    </row>
    <row r="22" spans="1:241" ht="11.1" customHeight="1">
      <c r="A22" s="106" t="s">
        <v>56</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87" t="s">
        <v>57</v>
      </c>
      <c r="BY22" s="87"/>
      <c r="BZ22" s="87"/>
      <c r="CA22" s="87"/>
      <c r="CB22" s="87"/>
      <c r="CC22" s="87"/>
      <c r="CD22" s="87"/>
      <c r="CE22" s="87"/>
      <c r="CF22" s="87" t="s">
        <v>55</v>
      </c>
      <c r="CG22" s="87"/>
      <c r="CH22" s="87"/>
      <c r="CI22" s="87"/>
      <c r="CJ22" s="87"/>
      <c r="CK22" s="87"/>
      <c r="CL22" s="87"/>
      <c r="CM22" s="87"/>
      <c r="CN22" s="87"/>
      <c r="CO22" s="87"/>
      <c r="CP22" s="87"/>
      <c r="CQ22" s="87"/>
      <c r="CR22" s="87"/>
      <c r="CS22" s="87"/>
      <c r="CT22" s="87"/>
      <c r="CU22" s="87"/>
      <c r="CV22" s="87"/>
      <c r="CW22" s="87"/>
      <c r="CX22" s="87"/>
      <c r="CY22" s="87"/>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9"/>
      <c r="HL22" s="89"/>
      <c r="HM22" s="89"/>
      <c r="HN22" s="89"/>
      <c r="HO22" s="89"/>
      <c r="HP22" s="89"/>
      <c r="HQ22" s="89"/>
      <c r="HR22" s="89"/>
      <c r="HS22" s="89"/>
      <c r="HT22" s="89"/>
      <c r="HU22" s="86"/>
      <c r="HV22" s="86"/>
      <c r="HW22" s="86"/>
      <c r="HX22" s="86"/>
      <c r="HY22" s="86"/>
      <c r="HZ22" s="86"/>
      <c r="IA22" s="86"/>
      <c r="IB22" s="86"/>
      <c r="IC22" s="86"/>
      <c r="ID22" s="86"/>
      <c r="IE22" s="86"/>
      <c r="IF22" s="86"/>
      <c r="IG22" s="86"/>
    </row>
    <row r="23" spans="1:241" ht="11.1" customHeight="1">
      <c r="A23" s="108" t="s">
        <v>41</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87" t="s">
        <v>60</v>
      </c>
      <c r="BY23" s="87"/>
      <c r="BZ23" s="87"/>
      <c r="CA23" s="87"/>
      <c r="CB23" s="87"/>
      <c r="CC23" s="87"/>
      <c r="CD23" s="87"/>
      <c r="CE23" s="87"/>
      <c r="CF23" s="87" t="s">
        <v>55</v>
      </c>
      <c r="CG23" s="87"/>
      <c r="CH23" s="87"/>
      <c r="CI23" s="87"/>
      <c r="CJ23" s="87"/>
      <c r="CK23" s="87"/>
      <c r="CL23" s="87"/>
      <c r="CM23" s="87"/>
      <c r="CN23" s="87"/>
      <c r="CO23" s="87"/>
      <c r="CP23" s="87"/>
      <c r="CQ23" s="87"/>
      <c r="CR23" s="87"/>
      <c r="CS23" s="87"/>
      <c r="CT23" s="87"/>
      <c r="CU23" s="87"/>
      <c r="CV23" s="87"/>
      <c r="CW23" s="87"/>
      <c r="CX23" s="87"/>
      <c r="CY23" s="87"/>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9"/>
      <c r="HL23" s="89"/>
      <c r="HM23" s="89"/>
      <c r="HN23" s="89"/>
      <c r="HO23" s="89"/>
      <c r="HP23" s="89"/>
      <c r="HQ23" s="89"/>
      <c r="HR23" s="89"/>
      <c r="HS23" s="89"/>
      <c r="HT23" s="89"/>
      <c r="HU23" s="86"/>
      <c r="HV23" s="86"/>
      <c r="HW23" s="86"/>
      <c r="HX23" s="86"/>
      <c r="HY23" s="86"/>
      <c r="HZ23" s="86"/>
      <c r="IA23" s="86"/>
      <c r="IB23" s="86"/>
      <c r="IC23" s="86"/>
      <c r="ID23" s="86"/>
      <c r="IE23" s="86"/>
      <c r="IF23" s="86"/>
      <c r="IG23" s="86"/>
    </row>
    <row r="24" spans="1:241" ht="11.1" customHeight="1">
      <c r="A24" s="109" t="s">
        <v>59</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9"/>
      <c r="HL24" s="89"/>
      <c r="HM24" s="89"/>
      <c r="HN24" s="89"/>
      <c r="HO24" s="89"/>
      <c r="HP24" s="89"/>
      <c r="HQ24" s="89"/>
      <c r="HR24" s="89"/>
      <c r="HS24" s="89"/>
      <c r="HT24" s="89"/>
      <c r="HU24" s="86"/>
      <c r="HV24" s="86"/>
      <c r="HW24" s="86"/>
      <c r="HX24" s="86"/>
      <c r="HY24" s="86"/>
      <c r="HZ24" s="86"/>
      <c r="IA24" s="86"/>
      <c r="IB24" s="86"/>
      <c r="IC24" s="86"/>
      <c r="ID24" s="86"/>
      <c r="IE24" s="86"/>
      <c r="IF24" s="86"/>
      <c r="IG24" s="86"/>
    </row>
    <row r="25" spans="1:241" ht="11.1" customHeight="1">
      <c r="A25" s="134" t="s">
        <v>61</v>
      </c>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87" t="s">
        <v>62</v>
      </c>
      <c r="BY25" s="87"/>
      <c r="BZ25" s="87"/>
      <c r="CA25" s="87"/>
      <c r="CB25" s="87"/>
      <c r="CC25" s="87"/>
      <c r="CD25" s="87"/>
      <c r="CE25" s="87"/>
      <c r="CF25" s="87" t="s">
        <v>58</v>
      </c>
      <c r="CG25" s="87"/>
      <c r="CH25" s="87"/>
      <c r="CI25" s="87"/>
      <c r="CJ25" s="87"/>
      <c r="CK25" s="87"/>
      <c r="CL25" s="87"/>
      <c r="CM25" s="87"/>
      <c r="CN25" s="87"/>
      <c r="CO25" s="87"/>
      <c r="CP25" s="87"/>
      <c r="CQ25" s="87"/>
      <c r="CR25" s="87"/>
      <c r="CS25" s="87"/>
      <c r="CT25" s="87"/>
      <c r="CU25" s="87"/>
      <c r="CV25" s="87"/>
      <c r="CW25" s="87"/>
      <c r="CX25" s="87"/>
      <c r="CY25" s="87"/>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9"/>
      <c r="HL25" s="89"/>
      <c r="HM25" s="89"/>
      <c r="HN25" s="89"/>
      <c r="HO25" s="89"/>
      <c r="HP25" s="89"/>
      <c r="HQ25" s="89"/>
      <c r="HR25" s="89"/>
      <c r="HS25" s="89"/>
      <c r="HT25" s="89"/>
      <c r="HU25" s="86"/>
      <c r="HV25" s="86"/>
      <c r="HW25" s="86"/>
      <c r="HX25" s="86"/>
      <c r="HY25" s="86"/>
      <c r="HZ25" s="86"/>
      <c r="IA25" s="86"/>
      <c r="IB25" s="86"/>
      <c r="IC25" s="86"/>
      <c r="ID25" s="86"/>
      <c r="IE25" s="86"/>
      <c r="IF25" s="86"/>
      <c r="IG25" s="86"/>
    </row>
    <row r="26" spans="1:241" ht="11.1" customHeight="1">
      <c r="A26" s="106" t="s">
        <v>63</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87" t="s">
        <v>64</v>
      </c>
      <c r="BY26" s="87"/>
      <c r="BZ26" s="87"/>
      <c r="CA26" s="87"/>
      <c r="CB26" s="87"/>
      <c r="CC26" s="87"/>
      <c r="CD26" s="87"/>
      <c r="CE26" s="87"/>
      <c r="CF26" s="87" t="s">
        <v>148</v>
      </c>
      <c r="CG26" s="87"/>
      <c r="CH26" s="87"/>
      <c r="CI26" s="87"/>
      <c r="CJ26" s="87"/>
      <c r="CK26" s="87"/>
      <c r="CL26" s="87"/>
      <c r="CM26" s="87"/>
      <c r="CN26" s="87"/>
      <c r="CO26" s="87"/>
      <c r="CP26" s="87"/>
      <c r="CQ26" s="87"/>
      <c r="CR26" s="87"/>
      <c r="CS26" s="87"/>
      <c r="CT26" s="87"/>
      <c r="CU26" s="87"/>
      <c r="CV26" s="87"/>
      <c r="CW26" s="87"/>
      <c r="CX26" s="87"/>
      <c r="CY26" s="87"/>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9"/>
      <c r="HL26" s="89"/>
      <c r="HM26" s="89"/>
      <c r="HN26" s="89"/>
      <c r="HO26" s="89"/>
      <c r="HP26" s="89"/>
      <c r="HQ26" s="89"/>
      <c r="HR26" s="89"/>
      <c r="HS26" s="89"/>
      <c r="HT26" s="89"/>
      <c r="HU26" s="86"/>
      <c r="HV26" s="86"/>
      <c r="HW26" s="86"/>
      <c r="HX26" s="86"/>
      <c r="HY26" s="86"/>
      <c r="HZ26" s="86"/>
      <c r="IA26" s="86"/>
      <c r="IB26" s="86"/>
      <c r="IC26" s="86"/>
      <c r="ID26" s="86"/>
      <c r="IE26" s="86"/>
      <c r="IF26" s="86"/>
      <c r="IG26" s="86"/>
    </row>
    <row r="27" spans="1:241" ht="15" customHeight="1">
      <c r="A27" s="108" t="s">
        <v>41</v>
      </c>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9"/>
      <c r="HL27" s="89"/>
      <c r="HM27" s="89"/>
      <c r="HN27" s="89"/>
      <c r="HO27" s="89"/>
      <c r="HP27" s="89"/>
      <c r="HQ27" s="89"/>
      <c r="HR27" s="89"/>
      <c r="HS27" s="89"/>
      <c r="HT27" s="89"/>
      <c r="HU27" s="86"/>
      <c r="HV27" s="86"/>
      <c r="HW27" s="86"/>
      <c r="HX27" s="86"/>
      <c r="HY27" s="86"/>
      <c r="HZ27" s="86"/>
      <c r="IA27" s="86"/>
      <c r="IB27" s="86"/>
      <c r="IC27" s="86"/>
      <c r="ID27" s="86"/>
      <c r="IE27" s="86"/>
      <c r="IF27" s="86"/>
      <c r="IG27" s="86"/>
    </row>
    <row r="28" spans="1:241" ht="15" customHeight="1">
      <c r="A28" s="106" t="s">
        <v>65</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87" t="s">
        <v>66</v>
      </c>
      <c r="BY28" s="87"/>
      <c r="BZ28" s="87"/>
      <c r="CA28" s="87"/>
      <c r="CB28" s="87"/>
      <c r="CC28" s="87"/>
      <c r="CD28" s="87"/>
      <c r="CE28" s="87"/>
      <c r="CF28" s="87" t="s">
        <v>33</v>
      </c>
      <c r="CG28" s="87"/>
      <c r="CH28" s="87"/>
      <c r="CI28" s="87"/>
      <c r="CJ28" s="87"/>
      <c r="CK28" s="87"/>
      <c r="CL28" s="87"/>
      <c r="CM28" s="87"/>
      <c r="CN28" s="87"/>
      <c r="CO28" s="87"/>
      <c r="CP28" s="87"/>
      <c r="CQ28" s="87"/>
      <c r="CR28" s="87"/>
      <c r="CS28" s="87"/>
      <c r="CT28" s="87"/>
      <c r="CU28" s="87"/>
      <c r="CV28" s="87"/>
      <c r="CW28" s="87"/>
      <c r="CX28" s="87"/>
      <c r="CY28" s="87"/>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c r="HI28" s="85"/>
      <c r="HJ28" s="85"/>
      <c r="HK28" s="89"/>
      <c r="HL28" s="89"/>
      <c r="HM28" s="89"/>
      <c r="HN28" s="89"/>
      <c r="HO28" s="89"/>
      <c r="HP28" s="89"/>
      <c r="HQ28" s="89"/>
      <c r="HR28" s="89"/>
      <c r="HS28" s="89"/>
      <c r="HT28" s="89"/>
      <c r="HU28" s="86"/>
      <c r="HV28" s="86"/>
      <c r="HW28" s="86"/>
      <c r="HX28" s="86"/>
      <c r="HY28" s="86"/>
      <c r="HZ28" s="86"/>
      <c r="IA28" s="86"/>
      <c r="IB28" s="86"/>
      <c r="IC28" s="86"/>
      <c r="ID28" s="86"/>
      <c r="IE28" s="86"/>
      <c r="IF28" s="86"/>
      <c r="IG28" s="86"/>
    </row>
    <row r="29" spans="1:241" ht="33.6" customHeight="1">
      <c r="A29" s="131" t="s">
        <v>67</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87" t="s">
        <v>68</v>
      </c>
      <c r="BY29" s="87"/>
      <c r="BZ29" s="87"/>
      <c r="CA29" s="87"/>
      <c r="CB29" s="87"/>
      <c r="CC29" s="87"/>
      <c r="CD29" s="87"/>
      <c r="CE29" s="87"/>
      <c r="CF29" s="87" t="s">
        <v>69</v>
      </c>
      <c r="CG29" s="87"/>
      <c r="CH29" s="87"/>
      <c r="CI29" s="87"/>
      <c r="CJ29" s="87"/>
      <c r="CK29" s="87"/>
      <c r="CL29" s="87"/>
      <c r="CM29" s="87"/>
      <c r="CN29" s="87"/>
      <c r="CO29" s="87"/>
      <c r="CP29" s="87"/>
      <c r="CQ29" s="87"/>
      <c r="CR29" s="87"/>
      <c r="CS29" s="87"/>
      <c r="CT29" s="87"/>
      <c r="CU29" s="87"/>
      <c r="CV29" s="87"/>
      <c r="CW29" s="87"/>
      <c r="CX29" s="87"/>
      <c r="CY29" s="87"/>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c r="EO29" s="86"/>
      <c r="EP29" s="86"/>
      <c r="EQ29" s="86"/>
      <c r="ER29" s="86"/>
      <c r="ES29" s="86"/>
      <c r="ET29" s="86"/>
      <c r="EU29" s="86"/>
      <c r="EV29" s="86"/>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c r="GH29" s="85"/>
      <c r="GI29" s="85"/>
      <c r="GJ29" s="85"/>
      <c r="GK29" s="85"/>
      <c r="GL29" s="85"/>
      <c r="GM29" s="85"/>
      <c r="GN29" s="85"/>
      <c r="GO29" s="85"/>
      <c r="GP29" s="85"/>
      <c r="GQ29" s="85"/>
      <c r="GR29" s="85"/>
      <c r="GS29" s="85"/>
      <c r="GT29" s="85"/>
      <c r="GU29" s="85"/>
      <c r="GV29" s="85"/>
      <c r="GW29" s="85"/>
      <c r="GX29" s="85"/>
      <c r="GY29" s="85"/>
      <c r="GZ29" s="85"/>
      <c r="HA29" s="85"/>
      <c r="HB29" s="85"/>
      <c r="HC29" s="85"/>
      <c r="HD29" s="85"/>
      <c r="HE29" s="85"/>
      <c r="HF29" s="85"/>
      <c r="HG29" s="85"/>
      <c r="HH29" s="85"/>
      <c r="HI29" s="85"/>
      <c r="HJ29" s="85"/>
      <c r="HK29" s="89"/>
      <c r="HL29" s="89"/>
      <c r="HM29" s="89"/>
      <c r="HN29" s="89"/>
      <c r="HO29" s="89"/>
      <c r="HP29" s="89"/>
      <c r="HQ29" s="89"/>
      <c r="HR29" s="89"/>
      <c r="HS29" s="89"/>
      <c r="HT29" s="89"/>
      <c r="HU29" s="86" t="s">
        <v>33</v>
      </c>
      <c r="HV29" s="86"/>
      <c r="HW29" s="86"/>
      <c r="HX29" s="86"/>
      <c r="HY29" s="86"/>
      <c r="HZ29" s="86"/>
      <c r="IA29" s="86"/>
      <c r="IB29" s="86"/>
      <c r="IC29" s="86"/>
      <c r="ID29" s="86"/>
      <c r="IE29" s="86"/>
      <c r="IF29" s="86"/>
      <c r="IG29" s="86"/>
    </row>
    <row r="30" spans="1:241" ht="11.1" customHeight="1">
      <c r="A30" s="129" t="s">
        <v>70</v>
      </c>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30" t="s">
        <v>71</v>
      </c>
      <c r="BY30" s="130"/>
      <c r="BZ30" s="130"/>
      <c r="CA30" s="130"/>
      <c r="CB30" s="130"/>
      <c r="CC30" s="130"/>
      <c r="CD30" s="130"/>
      <c r="CE30" s="130"/>
      <c r="CF30" s="130" t="s">
        <v>33</v>
      </c>
      <c r="CG30" s="130"/>
      <c r="CH30" s="130"/>
      <c r="CI30" s="130"/>
      <c r="CJ30" s="130"/>
      <c r="CK30" s="130"/>
      <c r="CL30" s="130"/>
      <c r="CM30" s="130"/>
      <c r="CN30" s="130"/>
      <c r="CO30" s="130"/>
      <c r="CP30" s="130"/>
      <c r="CQ30" s="130" t="s">
        <v>238</v>
      </c>
      <c r="CR30" s="130"/>
      <c r="CS30" s="130"/>
      <c r="CT30" s="130"/>
      <c r="CU30" s="130"/>
      <c r="CV30" s="130"/>
      <c r="CW30" s="130"/>
      <c r="CX30" s="130"/>
      <c r="CY30" s="130"/>
      <c r="CZ30" s="105">
        <f>CZ31+CZ37+CZ44+CZ48+CZ52+CZ54</f>
        <v>19643231.379999999</v>
      </c>
      <c r="DA30" s="105"/>
      <c r="DB30" s="105"/>
      <c r="DC30" s="105"/>
      <c r="DD30" s="105"/>
      <c r="DE30" s="105"/>
      <c r="DF30" s="105"/>
      <c r="DG30" s="105"/>
      <c r="DH30" s="105"/>
      <c r="DI30" s="105"/>
      <c r="DJ30" s="105"/>
      <c r="DK30" s="86">
        <f>DK31+DK37+DK44+DK48+DK52+DK54</f>
        <v>18621925.27</v>
      </c>
      <c r="DL30" s="86"/>
      <c r="DM30" s="86"/>
      <c r="DN30" s="86"/>
      <c r="DO30" s="86"/>
      <c r="DP30" s="86"/>
      <c r="DQ30" s="86"/>
      <c r="DR30" s="86"/>
      <c r="DS30" s="86"/>
      <c r="DT30" s="86"/>
      <c r="DU30" s="86"/>
      <c r="DV30" s="86"/>
      <c r="DW30" s="86"/>
      <c r="DX30" s="86">
        <f>DX31+DX37+DX44+DX48+DX52+DX54</f>
        <v>417007.69999999995</v>
      </c>
      <c r="DY30" s="86"/>
      <c r="DZ30" s="86"/>
      <c r="EA30" s="86"/>
      <c r="EB30" s="86"/>
      <c r="EC30" s="86"/>
      <c r="ED30" s="86"/>
      <c r="EE30" s="86"/>
      <c r="EF30" s="86"/>
      <c r="EG30" s="86"/>
      <c r="EH30" s="86"/>
      <c r="EI30" s="86"/>
      <c r="EJ30" s="86">
        <f>EJ31+EJ37+EJ44+EJ48+EJ52+EJ54</f>
        <v>604298.41</v>
      </c>
      <c r="EK30" s="86"/>
      <c r="EL30" s="86"/>
      <c r="EM30" s="86"/>
      <c r="EN30" s="86"/>
      <c r="EO30" s="86"/>
      <c r="EP30" s="86"/>
      <c r="EQ30" s="86"/>
      <c r="ER30" s="86"/>
      <c r="ES30" s="86"/>
      <c r="ET30" s="86"/>
      <c r="EU30" s="86"/>
      <c r="EV30" s="86"/>
      <c r="EW30" s="88">
        <f>EW31+EW37+EW44+EW48+EW52+EW54</f>
        <v>15395878.800000001</v>
      </c>
      <c r="EX30" s="88"/>
      <c r="EY30" s="88"/>
      <c r="EZ30" s="88"/>
      <c r="FA30" s="88"/>
      <c r="FB30" s="88"/>
      <c r="FC30" s="88"/>
      <c r="FD30" s="88"/>
      <c r="FE30" s="85">
        <f>FE31+FE37+FE44+FE48+FE52+FE54</f>
        <v>15077869.32</v>
      </c>
      <c r="FF30" s="85"/>
      <c r="FG30" s="85"/>
      <c r="FH30" s="85"/>
      <c r="FI30" s="85"/>
      <c r="FJ30" s="85"/>
      <c r="FK30" s="85"/>
      <c r="FL30" s="85"/>
      <c r="FM30" s="85"/>
      <c r="FN30" s="85"/>
      <c r="FO30" s="85"/>
      <c r="FP30" s="85">
        <f>FP31+FP37+FP44+FP48+FP52+FP54</f>
        <v>318009.48</v>
      </c>
      <c r="FQ30" s="85"/>
      <c r="FR30" s="85"/>
      <c r="FS30" s="85"/>
      <c r="FT30" s="85"/>
      <c r="FU30" s="85"/>
      <c r="FV30" s="85"/>
      <c r="FW30" s="85"/>
      <c r="FX30" s="85"/>
      <c r="FY30" s="85"/>
      <c r="FZ30" s="85"/>
      <c r="GA30" s="85"/>
      <c r="GB30" s="85"/>
      <c r="GC30" s="85"/>
      <c r="GD30" s="85"/>
      <c r="GE30" s="85"/>
      <c r="GF30" s="85"/>
      <c r="GG30" s="85"/>
      <c r="GH30" s="85"/>
      <c r="GI30" s="88">
        <f>GI31+GI37+GI44+GI48+GI52+GI54</f>
        <v>15197078.800000001</v>
      </c>
      <c r="GJ30" s="88"/>
      <c r="GK30" s="88"/>
      <c r="GL30" s="88"/>
      <c r="GM30" s="88"/>
      <c r="GN30" s="88"/>
      <c r="GO30" s="88"/>
      <c r="GP30" s="88"/>
      <c r="GQ30" s="85">
        <f>GQ31+GQ37+GQ44+GQ48+GQ52+GQ54</f>
        <v>14879069.32</v>
      </c>
      <c r="GR30" s="85"/>
      <c r="GS30" s="85"/>
      <c r="GT30" s="85"/>
      <c r="GU30" s="85"/>
      <c r="GV30" s="85"/>
      <c r="GW30" s="85"/>
      <c r="GX30" s="85"/>
      <c r="GY30" s="85"/>
      <c r="GZ30" s="85"/>
      <c r="HA30" s="85"/>
      <c r="HB30" s="85">
        <f>HB31+HB37+HB44+HB48+HB52+HB54</f>
        <v>318009.48</v>
      </c>
      <c r="HC30" s="85"/>
      <c r="HD30" s="85"/>
      <c r="HE30" s="85"/>
      <c r="HF30" s="85"/>
      <c r="HG30" s="85"/>
      <c r="HH30" s="85"/>
      <c r="HI30" s="85"/>
      <c r="HJ30" s="85"/>
      <c r="HK30" s="89"/>
      <c r="HL30" s="89"/>
      <c r="HM30" s="89"/>
      <c r="HN30" s="89"/>
      <c r="HO30" s="89"/>
      <c r="HP30" s="89"/>
      <c r="HQ30" s="89"/>
      <c r="HR30" s="89"/>
      <c r="HS30" s="89"/>
      <c r="HT30" s="89"/>
      <c r="HU30" s="86"/>
      <c r="HV30" s="86"/>
      <c r="HW30" s="86"/>
      <c r="HX30" s="86"/>
      <c r="HY30" s="86"/>
      <c r="HZ30" s="86"/>
      <c r="IA30" s="86"/>
      <c r="IB30" s="86"/>
      <c r="IC30" s="86"/>
      <c r="ID30" s="86"/>
      <c r="IE30" s="86"/>
      <c r="IF30" s="86"/>
      <c r="IG30" s="86"/>
    </row>
    <row r="31" spans="1:241" ht="22.5" customHeight="1">
      <c r="A31" s="135" t="s">
        <v>72</v>
      </c>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87" t="s">
        <v>73</v>
      </c>
      <c r="BY31" s="87"/>
      <c r="BZ31" s="87"/>
      <c r="CA31" s="87"/>
      <c r="CB31" s="87"/>
      <c r="CC31" s="87"/>
      <c r="CD31" s="87"/>
      <c r="CE31" s="87"/>
      <c r="CF31" s="87" t="s">
        <v>33</v>
      </c>
      <c r="CG31" s="87"/>
      <c r="CH31" s="87"/>
      <c r="CI31" s="87"/>
      <c r="CJ31" s="87"/>
      <c r="CK31" s="87"/>
      <c r="CL31" s="87"/>
      <c r="CM31" s="87"/>
      <c r="CN31" s="87"/>
      <c r="CO31" s="87"/>
      <c r="CP31" s="87"/>
      <c r="CQ31" s="87"/>
      <c r="CR31" s="87"/>
      <c r="CS31" s="87"/>
      <c r="CT31" s="87"/>
      <c r="CU31" s="87"/>
      <c r="CV31" s="87"/>
      <c r="CW31" s="87"/>
      <c r="CX31" s="87"/>
      <c r="CY31" s="87"/>
      <c r="CZ31" s="86">
        <f>CZ32+CZ33+CZ34+CZ35</f>
        <v>15185208.789999999</v>
      </c>
      <c r="DA31" s="86"/>
      <c r="DB31" s="86"/>
      <c r="DC31" s="86"/>
      <c r="DD31" s="86"/>
      <c r="DE31" s="86"/>
      <c r="DF31" s="86"/>
      <c r="DG31" s="86"/>
      <c r="DH31" s="86"/>
      <c r="DI31" s="86"/>
      <c r="DJ31" s="86"/>
      <c r="DK31" s="86">
        <f>DK32+DK33+DK34+DK35</f>
        <v>15176110.57</v>
      </c>
      <c r="DL31" s="86"/>
      <c r="DM31" s="86"/>
      <c r="DN31" s="86"/>
      <c r="DO31" s="86"/>
      <c r="DP31" s="86"/>
      <c r="DQ31" s="86"/>
      <c r="DR31" s="86"/>
      <c r="DS31" s="86"/>
      <c r="DT31" s="86"/>
      <c r="DU31" s="86"/>
      <c r="DV31" s="86"/>
      <c r="DW31" s="86"/>
      <c r="DX31" s="86">
        <f>DX32+DX33+DX34+DX35</f>
        <v>9098.2199999999993</v>
      </c>
      <c r="DY31" s="86"/>
      <c r="DZ31" s="86"/>
      <c r="EA31" s="86"/>
      <c r="EB31" s="86"/>
      <c r="EC31" s="86"/>
      <c r="ED31" s="86"/>
      <c r="EE31" s="86"/>
      <c r="EF31" s="86"/>
      <c r="EG31" s="86"/>
      <c r="EH31" s="86"/>
      <c r="EI31" s="86"/>
      <c r="EJ31" s="105"/>
      <c r="EK31" s="105"/>
      <c r="EL31" s="105"/>
      <c r="EM31" s="105"/>
      <c r="EN31" s="105"/>
      <c r="EO31" s="105"/>
      <c r="EP31" s="105"/>
      <c r="EQ31" s="105"/>
      <c r="ER31" s="105"/>
      <c r="ES31" s="105"/>
      <c r="ET31" s="105"/>
      <c r="EU31" s="105"/>
      <c r="EV31" s="105"/>
      <c r="EW31" s="85">
        <f>EW32+EW33+EW34+EW35</f>
        <v>13559611.32</v>
      </c>
      <c r="EX31" s="85"/>
      <c r="EY31" s="85"/>
      <c r="EZ31" s="85"/>
      <c r="FA31" s="85"/>
      <c r="FB31" s="85"/>
      <c r="FC31" s="85"/>
      <c r="FD31" s="85"/>
      <c r="FE31" s="85">
        <v>13559611.32</v>
      </c>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f>GI32+GI33+GI34+GI35</f>
        <v>13559611.32</v>
      </c>
      <c r="GJ31" s="85"/>
      <c r="GK31" s="85"/>
      <c r="GL31" s="85"/>
      <c r="GM31" s="85"/>
      <c r="GN31" s="85"/>
      <c r="GO31" s="85"/>
      <c r="GP31" s="85"/>
      <c r="GQ31" s="85">
        <v>13559611.32</v>
      </c>
      <c r="GR31" s="85"/>
      <c r="GS31" s="85"/>
      <c r="GT31" s="85"/>
      <c r="GU31" s="85"/>
      <c r="GV31" s="85"/>
      <c r="GW31" s="85"/>
      <c r="GX31" s="85"/>
      <c r="GY31" s="85"/>
      <c r="GZ31" s="85"/>
      <c r="HA31" s="85"/>
      <c r="HB31" s="85"/>
      <c r="HC31" s="85"/>
      <c r="HD31" s="85"/>
      <c r="HE31" s="85"/>
      <c r="HF31" s="85"/>
      <c r="HG31" s="85"/>
      <c r="HH31" s="85"/>
      <c r="HI31" s="85"/>
      <c r="HJ31" s="85"/>
      <c r="HK31" s="89"/>
      <c r="HL31" s="89"/>
      <c r="HM31" s="89"/>
      <c r="HN31" s="89"/>
      <c r="HO31" s="89"/>
      <c r="HP31" s="89"/>
      <c r="HQ31" s="89"/>
      <c r="HR31" s="89"/>
      <c r="HS31" s="89"/>
      <c r="HT31" s="89"/>
      <c r="HU31" s="86" t="s">
        <v>33</v>
      </c>
      <c r="HV31" s="86"/>
      <c r="HW31" s="86"/>
      <c r="HX31" s="86"/>
      <c r="HY31" s="86"/>
      <c r="HZ31" s="86"/>
      <c r="IA31" s="86"/>
      <c r="IB31" s="86"/>
      <c r="IC31" s="86"/>
      <c r="ID31" s="86"/>
      <c r="IE31" s="86"/>
      <c r="IF31" s="86"/>
      <c r="IG31" s="86"/>
    </row>
    <row r="32" spans="1:241" ht="22.5" customHeight="1">
      <c r="A32" s="131" t="s">
        <v>74</v>
      </c>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87" t="s">
        <v>75</v>
      </c>
      <c r="BY32" s="87"/>
      <c r="BZ32" s="87"/>
      <c r="CA32" s="87"/>
      <c r="CB32" s="87"/>
      <c r="CC32" s="87"/>
      <c r="CD32" s="87"/>
      <c r="CE32" s="87"/>
      <c r="CF32" s="87" t="s">
        <v>76</v>
      </c>
      <c r="CG32" s="87"/>
      <c r="CH32" s="87"/>
      <c r="CI32" s="87"/>
      <c r="CJ32" s="87"/>
      <c r="CK32" s="87"/>
      <c r="CL32" s="87"/>
      <c r="CM32" s="87"/>
      <c r="CN32" s="87"/>
      <c r="CO32" s="87"/>
      <c r="CP32" s="87"/>
      <c r="CQ32" s="87"/>
      <c r="CR32" s="87"/>
      <c r="CS32" s="87"/>
      <c r="CT32" s="87"/>
      <c r="CU32" s="87"/>
      <c r="CV32" s="87"/>
      <c r="CW32" s="87"/>
      <c r="CX32" s="87"/>
      <c r="CY32" s="87"/>
      <c r="CZ32" s="105">
        <f>DK32+DX32+EJ32</f>
        <v>11638799.369999999</v>
      </c>
      <c r="DA32" s="105"/>
      <c r="DB32" s="105"/>
      <c r="DC32" s="105"/>
      <c r="DD32" s="105"/>
      <c r="DE32" s="105"/>
      <c r="DF32" s="105"/>
      <c r="DG32" s="105"/>
      <c r="DH32" s="105"/>
      <c r="DI32" s="105"/>
      <c r="DJ32" s="105"/>
      <c r="DK32" s="86">
        <v>11631811.5</v>
      </c>
      <c r="DL32" s="86"/>
      <c r="DM32" s="86"/>
      <c r="DN32" s="86"/>
      <c r="DO32" s="86"/>
      <c r="DP32" s="86"/>
      <c r="DQ32" s="86"/>
      <c r="DR32" s="86"/>
      <c r="DS32" s="86"/>
      <c r="DT32" s="86"/>
      <c r="DU32" s="86"/>
      <c r="DV32" s="86"/>
      <c r="DW32" s="86"/>
      <c r="DX32" s="86">
        <v>6987.87</v>
      </c>
      <c r="DY32" s="86"/>
      <c r="DZ32" s="86"/>
      <c r="EA32" s="86"/>
      <c r="EB32" s="86"/>
      <c r="EC32" s="86"/>
      <c r="ED32" s="86"/>
      <c r="EE32" s="86"/>
      <c r="EF32" s="86"/>
      <c r="EG32" s="86"/>
      <c r="EH32" s="86"/>
      <c r="EI32" s="86"/>
      <c r="EJ32" s="86">
        <v>0</v>
      </c>
      <c r="EK32" s="86"/>
      <c r="EL32" s="86"/>
      <c r="EM32" s="86"/>
      <c r="EN32" s="86"/>
      <c r="EO32" s="86"/>
      <c r="EP32" s="86"/>
      <c r="EQ32" s="86"/>
      <c r="ER32" s="86"/>
      <c r="ES32" s="86"/>
      <c r="ET32" s="86"/>
      <c r="EU32" s="86"/>
      <c r="EV32" s="86"/>
      <c r="EW32" s="88">
        <f>FE32+FP32+FY32</f>
        <v>10421406.550000001</v>
      </c>
      <c r="EX32" s="88"/>
      <c r="EY32" s="88"/>
      <c r="EZ32" s="88"/>
      <c r="FA32" s="88"/>
      <c r="FB32" s="88"/>
      <c r="FC32" s="88"/>
      <c r="FD32" s="88"/>
      <c r="FE32" s="85">
        <v>10421406.550000001</v>
      </c>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8">
        <f>GQ32+HB32+HK32</f>
        <v>10421406.550000001</v>
      </c>
      <c r="GJ32" s="88"/>
      <c r="GK32" s="88"/>
      <c r="GL32" s="88"/>
      <c r="GM32" s="88"/>
      <c r="GN32" s="88"/>
      <c r="GO32" s="88"/>
      <c r="GP32" s="88"/>
      <c r="GQ32" s="85">
        <v>10421406.550000001</v>
      </c>
      <c r="GR32" s="85"/>
      <c r="GS32" s="85"/>
      <c r="GT32" s="85"/>
      <c r="GU32" s="85"/>
      <c r="GV32" s="85"/>
      <c r="GW32" s="85"/>
      <c r="GX32" s="85"/>
      <c r="GY32" s="85"/>
      <c r="GZ32" s="85"/>
      <c r="HA32" s="85"/>
      <c r="HB32" s="85"/>
      <c r="HC32" s="85"/>
      <c r="HD32" s="85"/>
      <c r="HE32" s="85"/>
      <c r="HF32" s="85"/>
      <c r="HG32" s="85"/>
      <c r="HH32" s="85"/>
      <c r="HI32" s="85"/>
      <c r="HJ32" s="85"/>
      <c r="HK32" s="89"/>
      <c r="HL32" s="89"/>
      <c r="HM32" s="89"/>
      <c r="HN32" s="89"/>
      <c r="HO32" s="89"/>
      <c r="HP32" s="89"/>
      <c r="HQ32" s="89"/>
      <c r="HR32" s="89"/>
      <c r="HS32" s="89"/>
      <c r="HT32" s="89"/>
      <c r="HU32" s="86" t="s">
        <v>33</v>
      </c>
      <c r="HV32" s="86"/>
      <c r="HW32" s="86"/>
      <c r="HX32" s="86"/>
      <c r="HY32" s="86"/>
      <c r="HZ32" s="86"/>
      <c r="IA32" s="86"/>
      <c r="IB32" s="86"/>
      <c r="IC32" s="86"/>
      <c r="ID32" s="86"/>
      <c r="IE32" s="86"/>
      <c r="IF32" s="86"/>
      <c r="IG32" s="86"/>
    </row>
    <row r="33" spans="1:241" ht="11.1" customHeight="1">
      <c r="A33" s="134" t="s">
        <v>77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87" t="s">
        <v>78</v>
      </c>
      <c r="BY33" s="87"/>
      <c r="BZ33" s="87"/>
      <c r="CA33" s="87"/>
      <c r="CB33" s="87"/>
      <c r="CC33" s="87"/>
      <c r="CD33" s="87"/>
      <c r="CE33" s="87"/>
      <c r="CF33" s="87" t="s">
        <v>79</v>
      </c>
      <c r="CG33" s="87"/>
      <c r="CH33" s="87"/>
      <c r="CI33" s="87"/>
      <c r="CJ33" s="87"/>
      <c r="CK33" s="87"/>
      <c r="CL33" s="87"/>
      <c r="CM33" s="87"/>
      <c r="CN33" s="87"/>
      <c r="CO33" s="87"/>
      <c r="CP33" s="87"/>
      <c r="CQ33" s="87"/>
      <c r="CR33" s="87"/>
      <c r="CS33" s="87"/>
      <c r="CT33" s="87"/>
      <c r="CU33" s="87"/>
      <c r="CV33" s="87"/>
      <c r="CW33" s="87"/>
      <c r="CX33" s="87"/>
      <c r="CY33" s="87"/>
      <c r="CZ33" s="105">
        <f>DK33+DX33+EJ33</f>
        <v>8177</v>
      </c>
      <c r="DA33" s="105"/>
      <c r="DB33" s="105"/>
      <c r="DC33" s="105"/>
      <c r="DD33" s="105"/>
      <c r="DE33" s="105"/>
      <c r="DF33" s="105"/>
      <c r="DG33" s="105"/>
      <c r="DH33" s="105"/>
      <c r="DI33" s="105"/>
      <c r="DJ33" s="105"/>
      <c r="DK33" s="86">
        <v>8177</v>
      </c>
      <c r="DL33" s="86"/>
      <c r="DM33" s="86"/>
      <c r="DN33" s="86"/>
      <c r="DO33" s="86"/>
      <c r="DP33" s="86"/>
      <c r="DQ33" s="86"/>
      <c r="DR33" s="86"/>
      <c r="DS33" s="86"/>
      <c r="DT33" s="86"/>
      <c r="DU33" s="86"/>
      <c r="DV33" s="86"/>
      <c r="DW33" s="86"/>
      <c r="DX33" s="86">
        <v>0</v>
      </c>
      <c r="DY33" s="86"/>
      <c r="DZ33" s="86"/>
      <c r="EA33" s="86"/>
      <c r="EB33" s="86"/>
      <c r="EC33" s="86"/>
      <c r="ED33" s="86"/>
      <c r="EE33" s="86"/>
      <c r="EF33" s="86"/>
      <c r="EG33" s="86"/>
      <c r="EH33" s="86"/>
      <c r="EI33" s="86"/>
      <c r="EJ33" s="86">
        <v>0</v>
      </c>
      <c r="EK33" s="86"/>
      <c r="EL33" s="86"/>
      <c r="EM33" s="86"/>
      <c r="EN33" s="86"/>
      <c r="EO33" s="86"/>
      <c r="EP33" s="86"/>
      <c r="EQ33" s="86"/>
      <c r="ER33" s="86"/>
      <c r="ES33" s="86"/>
      <c r="ET33" s="86"/>
      <c r="EU33" s="86"/>
      <c r="EV33" s="86"/>
      <c r="EW33" s="88">
        <f>FE33+FP33</f>
        <v>0</v>
      </c>
      <c r="EX33" s="88"/>
      <c r="EY33" s="88"/>
      <c r="EZ33" s="88"/>
      <c r="FA33" s="88"/>
      <c r="FB33" s="88"/>
      <c r="FC33" s="88"/>
      <c r="FD33" s="88"/>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8">
        <f>GQ33+HB33+HK33</f>
        <v>0</v>
      </c>
      <c r="GJ33" s="88"/>
      <c r="GK33" s="88"/>
      <c r="GL33" s="88"/>
      <c r="GM33" s="88"/>
      <c r="GN33" s="88"/>
      <c r="GO33" s="88"/>
      <c r="GP33" s="88"/>
      <c r="GQ33" s="85"/>
      <c r="GR33" s="85"/>
      <c r="GS33" s="85"/>
      <c r="GT33" s="85"/>
      <c r="GU33" s="85"/>
      <c r="GV33" s="85"/>
      <c r="GW33" s="85"/>
      <c r="GX33" s="85"/>
      <c r="GY33" s="85"/>
      <c r="GZ33" s="85"/>
      <c r="HA33" s="85"/>
      <c r="HB33" s="85"/>
      <c r="HC33" s="85"/>
      <c r="HD33" s="85"/>
      <c r="HE33" s="85"/>
      <c r="HF33" s="85"/>
      <c r="HG33" s="85"/>
      <c r="HH33" s="85"/>
      <c r="HI33" s="85"/>
      <c r="HJ33" s="85"/>
      <c r="HK33" s="89"/>
      <c r="HL33" s="89"/>
      <c r="HM33" s="89"/>
      <c r="HN33" s="89"/>
      <c r="HO33" s="89"/>
      <c r="HP33" s="89"/>
      <c r="HQ33" s="89"/>
      <c r="HR33" s="89"/>
      <c r="HS33" s="89"/>
      <c r="HT33" s="89"/>
      <c r="HU33" s="86" t="s">
        <v>33</v>
      </c>
      <c r="HV33" s="86"/>
      <c r="HW33" s="86"/>
      <c r="HX33" s="86"/>
      <c r="HY33" s="86"/>
      <c r="HZ33" s="86"/>
      <c r="IA33" s="86"/>
      <c r="IB33" s="86"/>
      <c r="IC33" s="86"/>
      <c r="ID33" s="86"/>
      <c r="IE33" s="86"/>
      <c r="IF33" s="86"/>
      <c r="IG33" s="86"/>
    </row>
    <row r="34" spans="1:241" ht="22.5" customHeight="1">
      <c r="A34" s="131" t="s">
        <v>80</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87" t="s">
        <v>81</v>
      </c>
      <c r="BY34" s="87"/>
      <c r="BZ34" s="87"/>
      <c r="CA34" s="87"/>
      <c r="CB34" s="87"/>
      <c r="CC34" s="87"/>
      <c r="CD34" s="87"/>
      <c r="CE34" s="87"/>
      <c r="CF34" s="87" t="s">
        <v>82</v>
      </c>
      <c r="CG34" s="87"/>
      <c r="CH34" s="87"/>
      <c r="CI34" s="87"/>
      <c r="CJ34" s="87"/>
      <c r="CK34" s="87"/>
      <c r="CL34" s="87"/>
      <c r="CM34" s="87"/>
      <c r="CN34" s="87"/>
      <c r="CO34" s="87"/>
      <c r="CP34" s="87"/>
      <c r="CQ34" s="87"/>
      <c r="CR34" s="87"/>
      <c r="CS34" s="87"/>
      <c r="CT34" s="87"/>
      <c r="CU34" s="87"/>
      <c r="CV34" s="87"/>
      <c r="CW34" s="87"/>
      <c r="CX34" s="87"/>
      <c r="CY34" s="87"/>
      <c r="CZ34" s="105">
        <f>DK34+DX34+EJ34</f>
        <v>7600</v>
      </c>
      <c r="DA34" s="105"/>
      <c r="DB34" s="105"/>
      <c r="DC34" s="105"/>
      <c r="DD34" s="105"/>
      <c r="DE34" s="105"/>
      <c r="DF34" s="105"/>
      <c r="DG34" s="105"/>
      <c r="DH34" s="105"/>
      <c r="DI34" s="105"/>
      <c r="DJ34" s="105"/>
      <c r="DK34" s="86">
        <v>7600</v>
      </c>
      <c r="DL34" s="86"/>
      <c r="DM34" s="86"/>
      <c r="DN34" s="86"/>
      <c r="DO34" s="86"/>
      <c r="DP34" s="86"/>
      <c r="DQ34" s="86"/>
      <c r="DR34" s="86"/>
      <c r="DS34" s="86"/>
      <c r="DT34" s="86"/>
      <c r="DU34" s="86"/>
      <c r="DV34" s="86"/>
      <c r="DW34" s="86"/>
      <c r="DX34" s="86">
        <v>0</v>
      </c>
      <c r="DY34" s="86"/>
      <c r="DZ34" s="86"/>
      <c r="EA34" s="86"/>
      <c r="EB34" s="86"/>
      <c r="EC34" s="86"/>
      <c r="ED34" s="86"/>
      <c r="EE34" s="86"/>
      <c r="EF34" s="86"/>
      <c r="EG34" s="86"/>
      <c r="EH34" s="86"/>
      <c r="EI34" s="86"/>
      <c r="EJ34" s="86">
        <v>0</v>
      </c>
      <c r="EK34" s="86"/>
      <c r="EL34" s="86"/>
      <c r="EM34" s="86"/>
      <c r="EN34" s="86"/>
      <c r="EO34" s="86"/>
      <c r="EP34" s="86"/>
      <c r="EQ34" s="86"/>
      <c r="ER34" s="86"/>
      <c r="ES34" s="86"/>
      <c r="ET34" s="86"/>
      <c r="EU34" s="86"/>
      <c r="EV34" s="86"/>
      <c r="EW34" s="88">
        <f>FE34+FP34</f>
        <v>0</v>
      </c>
      <c r="EX34" s="88"/>
      <c r="EY34" s="88"/>
      <c r="EZ34" s="88"/>
      <c r="FA34" s="88"/>
      <c r="FB34" s="88"/>
      <c r="FC34" s="88"/>
      <c r="FD34" s="88"/>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8">
        <f>GQ34+HB34+HK34</f>
        <v>0</v>
      </c>
      <c r="GJ34" s="88"/>
      <c r="GK34" s="88"/>
      <c r="GL34" s="88"/>
      <c r="GM34" s="88"/>
      <c r="GN34" s="88"/>
      <c r="GO34" s="88"/>
      <c r="GP34" s="88"/>
      <c r="GQ34" s="85"/>
      <c r="GR34" s="85"/>
      <c r="GS34" s="85"/>
      <c r="GT34" s="85"/>
      <c r="GU34" s="85"/>
      <c r="GV34" s="85"/>
      <c r="GW34" s="85"/>
      <c r="GX34" s="85"/>
      <c r="GY34" s="85"/>
      <c r="GZ34" s="85"/>
      <c r="HA34" s="85"/>
      <c r="HB34" s="85"/>
      <c r="HC34" s="85"/>
      <c r="HD34" s="85"/>
      <c r="HE34" s="85"/>
      <c r="HF34" s="85"/>
      <c r="HG34" s="85"/>
      <c r="HH34" s="85"/>
      <c r="HI34" s="85"/>
      <c r="HJ34" s="85"/>
      <c r="HK34" s="89"/>
      <c r="HL34" s="89"/>
      <c r="HM34" s="89"/>
      <c r="HN34" s="89"/>
      <c r="HO34" s="89"/>
      <c r="HP34" s="89"/>
      <c r="HQ34" s="89"/>
      <c r="HR34" s="89"/>
      <c r="HS34" s="89"/>
      <c r="HT34" s="89"/>
      <c r="HU34" s="86" t="s">
        <v>33</v>
      </c>
      <c r="HV34" s="86"/>
      <c r="HW34" s="86"/>
      <c r="HX34" s="86"/>
      <c r="HY34" s="86"/>
      <c r="HZ34" s="86"/>
      <c r="IA34" s="86"/>
      <c r="IB34" s="86"/>
      <c r="IC34" s="86"/>
      <c r="ID34" s="86"/>
      <c r="IE34" s="86"/>
      <c r="IF34" s="86"/>
      <c r="IG34" s="86"/>
    </row>
    <row r="35" spans="1:241" ht="22.5" customHeight="1">
      <c r="A35" s="131" t="s">
        <v>83</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87" t="s">
        <v>84</v>
      </c>
      <c r="BY35" s="87"/>
      <c r="BZ35" s="87"/>
      <c r="CA35" s="87"/>
      <c r="CB35" s="87"/>
      <c r="CC35" s="87"/>
      <c r="CD35" s="87"/>
      <c r="CE35" s="87"/>
      <c r="CF35" s="87" t="s">
        <v>85</v>
      </c>
      <c r="CG35" s="87"/>
      <c r="CH35" s="87"/>
      <c r="CI35" s="87"/>
      <c r="CJ35" s="87"/>
      <c r="CK35" s="87"/>
      <c r="CL35" s="87"/>
      <c r="CM35" s="87"/>
      <c r="CN35" s="87"/>
      <c r="CO35" s="87"/>
      <c r="CP35" s="87"/>
      <c r="CQ35" s="87"/>
      <c r="CR35" s="87"/>
      <c r="CS35" s="87"/>
      <c r="CT35" s="87"/>
      <c r="CU35" s="87"/>
      <c r="CV35" s="87"/>
      <c r="CW35" s="87"/>
      <c r="CX35" s="87"/>
      <c r="CY35" s="87"/>
      <c r="CZ35" s="105">
        <f>DK35+DX35+EJ35</f>
        <v>3530632.42</v>
      </c>
      <c r="DA35" s="105"/>
      <c r="DB35" s="105"/>
      <c r="DC35" s="105"/>
      <c r="DD35" s="105"/>
      <c r="DE35" s="105"/>
      <c r="DF35" s="105"/>
      <c r="DG35" s="105"/>
      <c r="DH35" s="105"/>
      <c r="DI35" s="105"/>
      <c r="DJ35" s="105"/>
      <c r="DK35" s="86">
        <v>3528522.07</v>
      </c>
      <c r="DL35" s="86"/>
      <c r="DM35" s="86"/>
      <c r="DN35" s="86"/>
      <c r="DO35" s="86"/>
      <c r="DP35" s="86"/>
      <c r="DQ35" s="86"/>
      <c r="DR35" s="86"/>
      <c r="DS35" s="86"/>
      <c r="DT35" s="86"/>
      <c r="DU35" s="86"/>
      <c r="DV35" s="86"/>
      <c r="DW35" s="86"/>
      <c r="DX35" s="86">
        <v>2110.35</v>
      </c>
      <c r="DY35" s="86"/>
      <c r="DZ35" s="86"/>
      <c r="EA35" s="86"/>
      <c r="EB35" s="86"/>
      <c r="EC35" s="86"/>
      <c r="ED35" s="86"/>
      <c r="EE35" s="86"/>
      <c r="EF35" s="86"/>
      <c r="EG35" s="86"/>
      <c r="EH35" s="86"/>
      <c r="EI35" s="86"/>
      <c r="EJ35" s="86">
        <v>0</v>
      </c>
      <c r="EK35" s="86"/>
      <c r="EL35" s="86"/>
      <c r="EM35" s="86"/>
      <c r="EN35" s="86"/>
      <c r="EO35" s="86"/>
      <c r="EP35" s="86"/>
      <c r="EQ35" s="86"/>
      <c r="ER35" s="86"/>
      <c r="ES35" s="86"/>
      <c r="ET35" s="86"/>
      <c r="EU35" s="86"/>
      <c r="EV35" s="86"/>
      <c r="EW35" s="88">
        <f>FE35+FP35</f>
        <v>3138204.77</v>
      </c>
      <c r="EX35" s="88"/>
      <c r="EY35" s="88"/>
      <c r="EZ35" s="88"/>
      <c r="FA35" s="88"/>
      <c r="FB35" s="88"/>
      <c r="FC35" s="88"/>
      <c r="FD35" s="88"/>
      <c r="FE35" s="85">
        <v>3138204.77</v>
      </c>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8">
        <f>GQ35+HB35+HK35</f>
        <v>3138204.77</v>
      </c>
      <c r="GJ35" s="88"/>
      <c r="GK35" s="88"/>
      <c r="GL35" s="88"/>
      <c r="GM35" s="88"/>
      <c r="GN35" s="88"/>
      <c r="GO35" s="88"/>
      <c r="GP35" s="88"/>
      <c r="GQ35" s="85">
        <v>3138204.77</v>
      </c>
      <c r="GR35" s="85"/>
      <c r="GS35" s="85"/>
      <c r="GT35" s="85"/>
      <c r="GU35" s="85"/>
      <c r="GV35" s="85"/>
      <c r="GW35" s="85"/>
      <c r="GX35" s="85"/>
      <c r="GY35" s="85"/>
      <c r="GZ35" s="85"/>
      <c r="HA35" s="85"/>
      <c r="HB35" s="85"/>
      <c r="HC35" s="85"/>
      <c r="HD35" s="85"/>
      <c r="HE35" s="85"/>
      <c r="HF35" s="85"/>
      <c r="HG35" s="85"/>
      <c r="HH35" s="85"/>
      <c r="HI35" s="85"/>
      <c r="HJ35" s="85"/>
      <c r="HK35" s="89"/>
      <c r="HL35" s="89"/>
      <c r="HM35" s="89"/>
      <c r="HN35" s="89"/>
      <c r="HO35" s="89"/>
      <c r="HP35" s="89"/>
      <c r="HQ35" s="89"/>
      <c r="HR35" s="89"/>
      <c r="HS35" s="89"/>
      <c r="HT35" s="89"/>
      <c r="HU35" s="86" t="s">
        <v>33</v>
      </c>
      <c r="HV35" s="86"/>
      <c r="HW35" s="86"/>
      <c r="HX35" s="86"/>
      <c r="HY35" s="86"/>
      <c r="HZ35" s="86"/>
      <c r="IA35" s="86"/>
      <c r="IB35" s="86"/>
      <c r="IC35" s="86"/>
      <c r="ID35" s="86"/>
      <c r="IE35" s="86"/>
      <c r="IF35" s="86"/>
      <c r="IG35" s="86"/>
    </row>
    <row r="36" spans="1:241" ht="16.5" customHeight="1">
      <c r="A36" s="137" t="s">
        <v>86</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87" t="s">
        <v>87</v>
      </c>
      <c r="BY36" s="87"/>
      <c r="BZ36" s="87"/>
      <c r="CA36" s="87"/>
      <c r="CB36" s="87"/>
      <c r="CC36" s="87"/>
      <c r="CD36" s="87"/>
      <c r="CE36" s="87"/>
      <c r="CF36" s="87" t="s">
        <v>85</v>
      </c>
      <c r="CG36" s="87"/>
      <c r="CH36" s="87"/>
      <c r="CI36" s="87"/>
      <c r="CJ36" s="87"/>
      <c r="CK36" s="87"/>
      <c r="CL36" s="87"/>
      <c r="CM36" s="87"/>
      <c r="CN36" s="87"/>
      <c r="CO36" s="87"/>
      <c r="CP36" s="87"/>
      <c r="CQ36" s="87"/>
      <c r="CR36" s="87"/>
      <c r="CS36" s="87"/>
      <c r="CT36" s="87"/>
      <c r="CU36" s="87"/>
      <c r="CV36" s="87"/>
      <c r="CW36" s="87"/>
      <c r="CX36" s="87"/>
      <c r="CY36" s="87"/>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9"/>
      <c r="HL36" s="89"/>
      <c r="HM36" s="89"/>
      <c r="HN36" s="89"/>
      <c r="HO36" s="89"/>
      <c r="HP36" s="89"/>
      <c r="HQ36" s="89"/>
      <c r="HR36" s="89"/>
      <c r="HS36" s="89"/>
      <c r="HT36" s="89"/>
      <c r="HU36" s="86" t="s">
        <v>33</v>
      </c>
      <c r="HV36" s="86"/>
      <c r="HW36" s="86"/>
      <c r="HX36" s="86"/>
      <c r="HY36" s="86"/>
      <c r="HZ36" s="86"/>
      <c r="IA36" s="86"/>
      <c r="IB36" s="86"/>
      <c r="IC36" s="86"/>
      <c r="ID36" s="86"/>
      <c r="IE36" s="86"/>
      <c r="IF36" s="86"/>
      <c r="IG36" s="86"/>
    </row>
    <row r="37" spans="1:241" ht="11.1" customHeight="1">
      <c r="A37" s="127" t="s">
        <v>88</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87" t="s">
        <v>89</v>
      </c>
      <c r="BY37" s="87"/>
      <c r="BZ37" s="87"/>
      <c r="CA37" s="87"/>
      <c r="CB37" s="87"/>
      <c r="CC37" s="87"/>
      <c r="CD37" s="87"/>
      <c r="CE37" s="87"/>
      <c r="CF37" s="87" t="s">
        <v>90</v>
      </c>
      <c r="CG37" s="87"/>
      <c r="CH37" s="87"/>
      <c r="CI37" s="87"/>
      <c r="CJ37" s="87"/>
      <c r="CK37" s="87"/>
      <c r="CL37" s="87"/>
      <c r="CM37" s="87"/>
      <c r="CN37" s="87"/>
      <c r="CO37" s="87"/>
      <c r="CP37" s="87"/>
      <c r="CQ37" s="87"/>
      <c r="CR37" s="87"/>
      <c r="CS37" s="87"/>
      <c r="CT37" s="87"/>
      <c r="CU37" s="87"/>
      <c r="CV37" s="87"/>
      <c r="CW37" s="87"/>
      <c r="CX37" s="87"/>
      <c r="CY37" s="87"/>
      <c r="CZ37" s="105">
        <f>CZ38</f>
        <v>17200</v>
      </c>
      <c r="DA37" s="105"/>
      <c r="DB37" s="105"/>
      <c r="DC37" s="105"/>
      <c r="DD37" s="105"/>
      <c r="DE37" s="105"/>
      <c r="DF37" s="105"/>
      <c r="DG37" s="105"/>
      <c r="DH37" s="105"/>
      <c r="DI37" s="105"/>
      <c r="DJ37" s="105"/>
      <c r="DK37" s="86">
        <f>DK38</f>
        <v>0</v>
      </c>
      <c r="DL37" s="86"/>
      <c r="DM37" s="86"/>
      <c r="DN37" s="86"/>
      <c r="DO37" s="86"/>
      <c r="DP37" s="86"/>
      <c r="DQ37" s="86"/>
      <c r="DR37" s="86"/>
      <c r="DS37" s="86"/>
      <c r="DT37" s="86"/>
      <c r="DU37" s="86"/>
      <c r="DV37" s="86"/>
      <c r="DW37" s="86"/>
      <c r="DX37" s="86">
        <f>DX40</f>
        <v>17200</v>
      </c>
      <c r="DY37" s="86"/>
      <c r="DZ37" s="86"/>
      <c r="EA37" s="86"/>
      <c r="EB37" s="86"/>
      <c r="EC37" s="86"/>
      <c r="ED37" s="86"/>
      <c r="EE37" s="86"/>
      <c r="EF37" s="86"/>
      <c r="EG37" s="86"/>
      <c r="EH37" s="86"/>
      <c r="EI37" s="86"/>
      <c r="EJ37" s="86">
        <f>EJ38</f>
        <v>0</v>
      </c>
      <c r="EK37" s="86"/>
      <c r="EL37" s="86"/>
      <c r="EM37" s="86"/>
      <c r="EN37" s="86"/>
      <c r="EO37" s="86"/>
      <c r="EP37" s="86"/>
      <c r="EQ37" s="86"/>
      <c r="ER37" s="86"/>
      <c r="ES37" s="86"/>
      <c r="ET37" s="86"/>
      <c r="EU37" s="86"/>
      <c r="EV37" s="86"/>
      <c r="EW37" s="85">
        <f>FE37+FP37</f>
        <v>0</v>
      </c>
      <c r="EX37" s="85"/>
      <c r="EY37" s="85"/>
      <c r="EZ37" s="85"/>
      <c r="FA37" s="85"/>
      <c r="FB37" s="85"/>
      <c r="FC37" s="85"/>
      <c r="FD37" s="85"/>
      <c r="FE37" s="85">
        <f>FE38</f>
        <v>0</v>
      </c>
      <c r="FF37" s="85"/>
      <c r="FG37" s="85"/>
      <c r="FH37" s="85"/>
      <c r="FI37" s="85"/>
      <c r="FJ37" s="85"/>
      <c r="FK37" s="85"/>
      <c r="FL37" s="85"/>
      <c r="FM37" s="85"/>
      <c r="FN37" s="85"/>
      <c r="FO37" s="85"/>
      <c r="FP37" s="85">
        <f>FP38</f>
        <v>0</v>
      </c>
      <c r="FQ37" s="85"/>
      <c r="FR37" s="85"/>
      <c r="FS37" s="85"/>
      <c r="FT37" s="85"/>
      <c r="FU37" s="85"/>
      <c r="FV37" s="85"/>
      <c r="FW37" s="85"/>
      <c r="FX37" s="85"/>
      <c r="FY37" s="85">
        <f>FY38</f>
        <v>0</v>
      </c>
      <c r="FZ37" s="85"/>
      <c r="GA37" s="85"/>
      <c r="GB37" s="85"/>
      <c r="GC37" s="85"/>
      <c r="GD37" s="85"/>
      <c r="GE37" s="85"/>
      <c r="GF37" s="85"/>
      <c r="GG37" s="85"/>
      <c r="GH37" s="85"/>
      <c r="GI37" s="85">
        <f>GQ37+HB37</f>
        <v>0</v>
      </c>
      <c r="GJ37" s="85"/>
      <c r="GK37" s="85"/>
      <c r="GL37" s="85"/>
      <c r="GM37" s="85"/>
      <c r="GN37" s="85"/>
      <c r="GO37" s="85"/>
      <c r="GP37" s="85"/>
      <c r="GQ37" s="85">
        <f>GQ38</f>
        <v>0</v>
      </c>
      <c r="GR37" s="85"/>
      <c r="GS37" s="85"/>
      <c r="GT37" s="85"/>
      <c r="GU37" s="85"/>
      <c r="GV37" s="85"/>
      <c r="GW37" s="85"/>
      <c r="GX37" s="85"/>
      <c r="GY37" s="85"/>
      <c r="GZ37" s="85"/>
      <c r="HA37" s="85"/>
      <c r="HB37" s="85">
        <f>HB38</f>
        <v>0</v>
      </c>
      <c r="HC37" s="85"/>
      <c r="HD37" s="85"/>
      <c r="HE37" s="85"/>
      <c r="HF37" s="85"/>
      <c r="HG37" s="85"/>
      <c r="HH37" s="85"/>
      <c r="HI37" s="85"/>
      <c r="HJ37" s="85"/>
      <c r="HK37" s="89">
        <f>HK38</f>
        <v>0</v>
      </c>
      <c r="HL37" s="89"/>
      <c r="HM37" s="89"/>
      <c r="HN37" s="89"/>
      <c r="HO37" s="89"/>
      <c r="HP37" s="89"/>
      <c r="HQ37" s="89"/>
      <c r="HR37" s="89"/>
      <c r="HS37" s="89"/>
      <c r="HT37" s="89"/>
      <c r="HU37" s="86" t="s">
        <v>33</v>
      </c>
      <c r="HV37" s="86"/>
      <c r="HW37" s="86"/>
      <c r="HX37" s="86"/>
      <c r="HY37" s="86"/>
      <c r="HZ37" s="86"/>
      <c r="IA37" s="86"/>
      <c r="IB37" s="86"/>
      <c r="IC37" s="86"/>
      <c r="ID37" s="86"/>
      <c r="IE37" s="86"/>
      <c r="IF37" s="86"/>
      <c r="IG37" s="86"/>
    </row>
    <row r="38" spans="1:241" ht="21.75" customHeight="1">
      <c r="A38" s="131" t="s">
        <v>91</v>
      </c>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87" t="s">
        <v>92</v>
      </c>
      <c r="BY38" s="87"/>
      <c r="BZ38" s="87"/>
      <c r="CA38" s="87"/>
      <c r="CB38" s="87"/>
      <c r="CC38" s="87"/>
      <c r="CD38" s="87"/>
      <c r="CE38" s="87"/>
      <c r="CF38" s="87" t="s">
        <v>93</v>
      </c>
      <c r="CG38" s="87"/>
      <c r="CH38" s="87"/>
      <c r="CI38" s="87"/>
      <c r="CJ38" s="87"/>
      <c r="CK38" s="87"/>
      <c r="CL38" s="87"/>
      <c r="CM38" s="87"/>
      <c r="CN38" s="87"/>
      <c r="CO38" s="87"/>
      <c r="CP38" s="87"/>
      <c r="CQ38" s="87"/>
      <c r="CR38" s="87"/>
      <c r="CS38" s="87"/>
      <c r="CT38" s="87"/>
      <c r="CU38" s="87"/>
      <c r="CV38" s="87"/>
      <c r="CW38" s="87"/>
      <c r="CX38" s="87"/>
      <c r="CY38" s="87"/>
      <c r="CZ38" s="86">
        <f>CZ39+CZ40</f>
        <v>17200</v>
      </c>
      <c r="DA38" s="86"/>
      <c r="DB38" s="86"/>
      <c r="DC38" s="86"/>
      <c r="DD38" s="86"/>
      <c r="DE38" s="86"/>
      <c r="DF38" s="86"/>
      <c r="DG38" s="86"/>
      <c r="DH38" s="86"/>
      <c r="DI38" s="86"/>
      <c r="DJ38" s="86"/>
      <c r="DK38" s="86">
        <f>DK39+DK40</f>
        <v>0</v>
      </c>
      <c r="DL38" s="86"/>
      <c r="DM38" s="86"/>
      <c r="DN38" s="86"/>
      <c r="DO38" s="86"/>
      <c r="DP38" s="86"/>
      <c r="DQ38" s="86"/>
      <c r="DR38" s="86"/>
      <c r="DS38" s="86"/>
      <c r="DT38" s="86"/>
      <c r="DU38" s="86"/>
      <c r="DV38" s="86"/>
      <c r="DW38" s="86"/>
      <c r="DX38" s="86">
        <v>0</v>
      </c>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5">
        <f>EW39</f>
        <v>0</v>
      </c>
      <c r="EX38" s="85"/>
      <c r="EY38" s="85"/>
      <c r="EZ38" s="85"/>
      <c r="FA38" s="85"/>
      <c r="FB38" s="85"/>
      <c r="FC38" s="85"/>
      <c r="FD38" s="85"/>
      <c r="FE38" s="85"/>
      <c r="FF38" s="85"/>
      <c r="FG38" s="85"/>
      <c r="FH38" s="85"/>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c r="GH38" s="85"/>
      <c r="GI38" s="85">
        <f>GI39</f>
        <v>0</v>
      </c>
      <c r="GJ38" s="85"/>
      <c r="GK38" s="85"/>
      <c r="GL38" s="85"/>
      <c r="GM38" s="85"/>
      <c r="GN38" s="85"/>
      <c r="GO38" s="85"/>
      <c r="GP38" s="85"/>
      <c r="GQ38" s="85"/>
      <c r="GR38" s="85"/>
      <c r="GS38" s="85"/>
      <c r="GT38" s="85"/>
      <c r="GU38" s="85"/>
      <c r="GV38" s="85"/>
      <c r="GW38" s="85"/>
      <c r="GX38" s="85"/>
      <c r="GY38" s="85"/>
      <c r="GZ38" s="85"/>
      <c r="HA38" s="85"/>
      <c r="HB38" s="85"/>
      <c r="HC38" s="85"/>
      <c r="HD38" s="85"/>
      <c r="HE38" s="85"/>
      <c r="HF38" s="85"/>
      <c r="HG38" s="85"/>
      <c r="HH38" s="85"/>
      <c r="HI38" s="85"/>
      <c r="HJ38" s="85"/>
      <c r="HK38" s="89"/>
      <c r="HL38" s="89"/>
      <c r="HM38" s="89"/>
      <c r="HN38" s="89"/>
      <c r="HO38" s="89"/>
      <c r="HP38" s="89"/>
      <c r="HQ38" s="89"/>
      <c r="HR38" s="89"/>
      <c r="HS38" s="89"/>
      <c r="HT38" s="89"/>
      <c r="HU38" s="86" t="s">
        <v>33</v>
      </c>
      <c r="HV38" s="86"/>
      <c r="HW38" s="86"/>
      <c r="HX38" s="86"/>
      <c r="HY38" s="86"/>
      <c r="HZ38" s="86"/>
      <c r="IA38" s="86"/>
      <c r="IB38" s="86"/>
      <c r="IC38" s="86"/>
      <c r="ID38" s="86"/>
      <c r="IE38" s="86"/>
      <c r="IF38" s="86"/>
      <c r="IG38" s="86"/>
    </row>
    <row r="39" spans="1:241" ht="21" customHeight="1">
      <c r="A39" s="139" t="s">
        <v>305</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87" t="s">
        <v>94</v>
      </c>
      <c r="BY39" s="87"/>
      <c r="BZ39" s="87"/>
      <c r="CA39" s="87"/>
      <c r="CB39" s="87"/>
      <c r="CC39" s="87"/>
      <c r="CD39" s="87"/>
      <c r="CE39" s="87"/>
      <c r="CF39" s="87" t="s">
        <v>95</v>
      </c>
      <c r="CG39" s="87"/>
      <c r="CH39" s="87"/>
      <c r="CI39" s="87"/>
      <c r="CJ39" s="87"/>
      <c r="CK39" s="87"/>
      <c r="CL39" s="87"/>
      <c r="CM39" s="87"/>
      <c r="CN39" s="87"/>
      <c r="CO39" s="87"/>
      <c r="CP39" s="87"/>
      <c r="CQ39" s="87" t="s">
        <v>303</v>
      </c>
      <c r="CR39" s="87"/>
      <c r="CS39" s="87"/>
      <c r="CT39" s="87"/>
      <c r="CU39" s="87"/>
      <c r="CV39" s="87"/>
      <c r="CW39" s="87"/>
      <c r="CX39" s="87"/>
      <c r="CY39" s="87"/>
      <c r="CZ39" s="86">
        <f>DK39+DX39</f>
        <v>0</v>
      </c>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v>0</v>
      </c>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5">
        <f>FE39+FP39</f>
        <v>0</v>
      </c>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85"/>
      <c r="GI39" s="85">
        <f>GQ39+HB39</f>
        <v>0</v>
      </c>
      <c r="GJ39" s="85"/>
      <c r="GK39" s="85"/>
      <c r="GL39" s="85"/>
      <c r="GM39" s="85"/>
      <c r="GN39" s="85"/>
      <c r="GO39" s="85"/>
      <c r="GP39" s="85"/>
      <c r="GQ39" s="85"/>
      <c r="GR39" s="85"/>
      <c r="GS39" s="85"/>
      <c r="GT39" s="85"/>
      <c r="GU39" s="85"/>
      <c r="GV39" s="85"/>
      <c r="GW39" s="85"/>
      <c r="GX39" s="85"/>
      <c r="GY39" s="85"/>
      <c r="GZ39" s="85"/>
      <c r="HA39" s="85"/>
      <c r="HB39" s="85"/>
      <c r="HC39" s="85"/>
      <c r="HD39" s="85"/>
      <c r="HE39" s="85"/>
      <c r="HF39" s="85"/>
      <c r="HG39" s="85"/>
      <c r="HH39" s="85"/>
      <c r="HI39" s="85"/>
      <c r="HJ39" s="85"/>
      <c r="HK39" s="89"/>
      <c r="HL39" s="89"/>
      <c r="HM39" s="89"/>
      <c r="HN39" s="89"/>
      <c r="HO39" s="89"/>
      <c r="HP39" s="89"/>
      <c r="HQ39" s="89"/>
      <c r="HR39" s="89"/>
      <c r="HS39" s="89"/>
      <c r="HT39" s="89"/>
      <c r="HU39" s="86" t="s">
        <v>33</v>
      </c>
      <c r="HV39" s="86"/>
      <c r="HW39" s="86"/>
      <c r="HX39" s="86"/>
      <c r="HY39" s="86"/>
      <c r="HZ39" s="86"/>
      <c r="IA39" s="86"/>
      <c r="IB39" s="86"/>
      <c r="IC39" s="86"/>
      <c r="ID39" s="86"/>
      <c r="IE39" s="86"/>
      <c r="IF39" s="86"/>
      <c r="IG39" s="86"/>
    </row>
    <row r="40" spans="1:241" ht="22.5" customHeight="1">
      <c r="A40" s="139" t="s">
        <v>304</v>
      </c>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87" t="s">
        <v>306</v>
      </c>
      <c r="BY40" s="87"/>
      <c r="BZ40" s="87"/>
      <c r="CA40" s="87"/>
      <c r="CB40" s="87"/>
      <c r="CC40" s="87"/>
      <c r="CD40" s="87"/>
      <c r="CE40" s="87"/>
      <c r="CF40" s="87" t="s">
        <v>95</v>
      </c>
      <c r="CG40" s="87"/>
      <c r="CH40" s="87"/>
      <c r="CI40" s="87"/>
      <c r="CJ40" s="87"/>
      <c r="CK40" s="87"/>
      <c r="CL40" s="87"/>
      <c r="CM40" s="87"/>
      <c r="CN40" s="87"/>
      <c r="CO40" s="87"/>
      <c r="CP40" s="87"/>
      <c r="CQ40" s="87" t="s">
        <v>307</v>
      </c>
      <c r="CR40" s="87"/>
      <c r="CS40" s="87"/>
      <c r="CT40" s="87"/>
      <c r="CU40" s="87"/>
      <c r="CV40" s="87"/>
      <c r="CW40" s="87"/>
      <c r="CX40" s="87"/>
      <c r="CY40" s="87"/>
      <c r="CZ40" s="86">
        <f>DK40+DX40</f>
        <v>17200</v>
      </c>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v>17200</v>
      </c>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5">
        <v>0</v>
      </c>
      <c r="EX40" s="85"/>
      <c r="EY40" s="85"/>
      <c r="EZ40" s="85"/>
      <c r="FA40" s="85"/>
      <c r="FB40" s="85"/>
      <c r="FC40" s="85"/>
      <c r="FD40" s="85"/>
      <c r="FE40" s="85"/>
      <c r="FF40" s="85"/>
      <c r="FG40" s="85"/>
      <c r="FH40" s="85"/>
      <c r="FI40" s="85"/>
      <c r="FJ40" s="85"/>
      <c r="FK40" s="85"/>
      <c r="FL40" s="85"/>
      <c r="FM40" s="85"/>
      <c r="FN40" s="85"/>
      <c r="FO40" s="85"/>
      <c r="FP40" s="85">
        <v>0</v>
      </c>
      <c r="FQ40" s="85"/>
      <c r="FR40" s="85"/>
      <c r="FS40" s="85"/>
      <c r="FT40" s="85"/>
      <c r="FU40" s="85"/>
      <c r="FV40" s="85"/>
      <c r="FW40" s="85"/>
      <c r="FX40" s="85"/>
      <c r="FY40" s="85"/>
      <c r="FZ40" s="85"/>
      <c r="GA40" s="85"/>
      <c r="GB40" s="85"/>
      <c r="GC40" s="85"/>
      <c r="GD40" s="85"/>
      <c r="GE40" s="85"/>
      <c r="GF40" s="85"/>
      <c r="GG40" s="85"/>
      <c r="GH40" s="85"/>
      <c r="GI40" s="85">
        <v>0</v>
      </c>
      <c r="GJ40" s="85"/>
      <c r="GK40" s="85"/>
      <c r="GL40" s="85"/>
      <c r="GM40" s="85"/>
      <c r="GN40" s="85"/>
      <c r="GO40" s="85"/>
      <c r="GP40" s="85"/>
      <c r="GQ40" s="85"/>
      <c r="GR40" s="85"/>
      <c r="GS40" s="85"/>
      <c r="GT40" s="85"/>
      <c r="GU40" s="85"/>
      <c r="GV40" s="85"/>
      <c r="GW40" s="85"/>
      <c r="GX40" s="85"/>
      <c r="GY40" s="85"/>
      <c r="GZ40" s="85"/>
      <c r="HA40" s="85"/>
      <c r="HB40" s="85">
        <v>0</v>
      </c>
      <c r="HC40" s="85"/>
      <c r="HD40" s="85"/>
      <c r="HE40" s="85"/>
      <c r="HF40" s="85"/>
      <c r="HG40" s="85"/>
      <c r="HH40" s="85"/>
      <c r="HI40" s="85"/>
      <c r="HJ40" s="85"/>
      <c r="HK40" s="89"/>
      <c r="HL40" s="89"/>
      <c r="HM40" s="89"/>
      <c r="HN40" s="89"/>
      <c r="HO40" s="89"/>
      <c r="HP40" s="89"/>
      <c r="HQ40" s="89"/>
      <c r="HR40" s="89"/>
      <c r="HS40" s="89"/>
      <c r="HT40" s="89"/>
      <c r="HU40" s="86"/>
      <c r="HV40" s="86"/>
      <c r="HW40" s="86"/>
      <c r="HX40" s="86"/>
      <c r="HY40" s="86"/>
      <c r="HZ40" s="86"/>
      <c r="IA40" s="86"/>
      <c r="IB40" s="86"/>
      <c r="IC40" s="86"/>
      <c r="ID40" s="86"/>
      <c r="IE40" s="86"/>
      <c r="IF40" s="86"/>
      <c r="IG40" s="86"/>
    </row>
    <row r="41" spans="1:241" ht="36" customHeight="1">
      <c r="A41" s="131" t="s">
        <v>96</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87" t="s">
        <v>97</v>
      </c>
      <c r="BY41" s="87"/>
      <c r="BZ41" s="87"/>
      <c r="CA41" s="87"/>
      <c r="CB41" s="87"/>
      <c r="CC41" s="87"/>
      <c r="CD41" s="87"/>
      <c r="CE41" s="87"/>
      <c r="CF41" s="87" t="s">
        <v>98</v>
      </c>
      <c r="CG41" s="87"/>
      <c r="CH41" s="87"/>
      <c r="CI41" s="87"/>
      <c r="CJ41" s="87"/>
      <c r="CK41" s="87"/>
      <c r="CL41" s="87"/>
      <c r="CM41" s="87"/>
      <c r="CN41" s="87"/>
      <c r="CO41" s="87"/>
      <c r="CP41" s="87"/>
      <c r="CQ41" s="87"/>
      <c r="CR41" s="87"/>
      <c r="CS41" s="87"/>
      <c r="CT41" s="87"/>
      <c r="CU41" s="87"/>
      <c r="CV41" s="87"/>
      <c r="CW41" s="87"/>
      <c r="CX41" s="87"/>
      <c r="CY41" s="87"/>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c r="EO41" s="86"/>
      <c r="EP41" s="86"/>
      <c r="EQ41" s="86"/>
      <c r="ER41" s="86"/>
      <c r="ES41" s="86"/>
      <c r="ET41" s="86"/>
      <c r="EU41" s="86"/>
      <c r="EV41" s="86"/>
      <c r="EW41" s="85"/>
      <c r="EX41" s="85"/>
      <c r="EY41" s="85"/>
      <c r="EZ41" s="85"/>
      <c r="FA41" s="85"/>
      <c r="FB41" s="85"/>
      <c r="FC41" s="85"/>
      <c r="FD41" s="85"/>
      <c r="FE41" s="85"/>
      <c r="FF41" s="85"/>
      <c r="FG41" s="85"/>
      <c r="FH41" s="85"/>
      <c r="FI41" s="85"/>
      <c r="FJ41" s="85"/>
      <c r="FK41" s="85"/>
      <c r="FL41" s="85"/>
      <c r="FM41" s="85"/>
      <c r="FN41" s="85"/>
      <c r="FO41" s="85"/>
      <c r="FP41" s="85"/>
      <c r="FQ41" s="85"/>
      <c r="FR41" s="85"/>
      <c r="FS41" s="85"/>
      <c r="FT41" s="85"/>
      <c r="FU41" s="85"/>
      <c r="FV41" s="85"/>
      <c r="FW41" s="85"/>
      <c r="FX41" s="85"/>
      <c r="FY41" s="85"/>
      <c r="FZ41" s="85"/>
      <c r="GA41" s="85"/>
      <c r="GB41" s="85"/>
      <c r="GC41" s="85"/>
      <c r="GD41" s="85"/>
      <c r="GE41" s="85"/>
      <c r="GF41" s="85"/>
      <c r="GG41" s="85"/>
      <c r="GH41" s="85"/>
      <c r="GI41" s="85"/>
      <c r="GJ41" s="85"/>
      <c r="GK41" s="85"/>
      <c r="GL41" s="85"/>
      <c r="GM41" s="85"/>
      <c r="GN41" s="85"/>
      <c r="GO41" s="85"/>
      <c r="GP41" s="85"/>
      <c r="GQ41" s="85"/>
      <c r="GR41" s="85"/>
      <c r="GS41" s="85"/>
      <c r="GT41" s="85"/>
      <c r="GU41" s="85"/>
      <c r="GV41" s="85"/>
      <c r="GW41" s="85"/>
      <c r="GX41" s="85"/>
      <c r="GY41" s="85"/>
      <c r="GZ41" s="85"/>
      <c r="HA41" s="85"/>
      <c r="HB41" s="85"/>
      <c r="HC41" s="85"/>
      <c r="HD41" s="85"/>
      <c r="HE41" s="85"/>
      <c r="HF41" s="85"/>
      <c r="HG41" s="85"/>
      <c r="HH41" s="85"/>
      <c r="HI41" s="85"/>
      <c r="HJ41" s="85"/>
      <c r="HK41" s="89"/>
      <c r="HL41" s="89"/>
      <c r="HM41" s="89"/>
      <c r="HN41" s="89"/>
      <c r="HO41" s="89"/>
      <c r="HP41" s="89"/>
      <c r="HQ41" s="89"/>
      <c r="HR41" s="89"/>
      <c r="HS41" s="89"/>
      <c r="HT41" s="89"/>
      <c r="HU41" s="86" t="s">
        <v>33</v>
      </c>
      <c r="HV41" s="86"/>
      <c r="HW41" s="86"/>
      <c r="HX41" s="86"/>
      <c r="HY41" s="86"/>
      <c r="HZ41" s="86"/>
      <c r="IA41" s="86"/>
      <c r="IB41" s="86"/>
      <c r="IC41" s="86"/>
      <c r="ID41" s="86"/>
      <c r="IE41" s="86"/>
      <c r="IF41" s="86"/>
      <c r="IG41" s="86"/>
    </row>
    <row r="42" spans="1:241" ht="33.75" customHeight="1">
      <c r="A42" s="131" t="s">
        <v>99</v>
      </c>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87" t="s">
        <v>100</v>
      </c>
      <c r="BY42" s="87"/>
      <c r="BZ42" s="87"/>
      <c r="CA42" s="87"/>
      <c r="CB42" s="87"/>
      <c r="CC42" s="87"/>
      <c r="CD42" s="87"/>
      <c r="CE42" s="87"/>
      <c r="CF42" s="87" t="s">
        <v>101</v>
      </c>
      <c r="CG42" s="87"/>
      <c r="CH42" s="87"/>
      <c r="CI42" s="87"/>
      <c r="CJ42" s="87"/>
      <c r="CK42" s="87"/>
      <c r="CL42" s="87"/>
      <c r="CM42" s="87"/>
      <c r="CN42" s="87"/>
      <c r="CO42" s="87"/>
      <c r="CP42" s="87"/>
      <c r="CQ42" s="87"/>
      <c r="CR42" s="87"/>
      <c r="CS42" s="87"/>
      <c r="CT42" s="87"/>
      <c r="CU42" s="87"/>
      <c r="CV42" s="87"/>
      <c r="CW42" s="87"/>
      <c r="CX42" s="87"/>
      <c r="CY42" s="87"/>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W42" s="85"/>
      <c r="EX42" s="85"/>
      <c r="EY42" s="85"/>
      <c r="EZ42" s="85"/>
      <c r="FA42" s="85"/>
      <c r="FB42" s="85"/>
      <c r="FC42" s="85"/>
      <c r="FD42" s="85"/>
      <c r="FE42" s="85"/>
      <c r="FF42" s="85"/>
      <c r="FG42" s="85"/>
      <c r="FH42" s="85"/>
      <c r="FI42" s="85"/>
      <c r="FJ42" s="85"/>
      <c r="FK42" s="85"/>
      <c r="FL42" s="85"/>
      <c r="FM42" s="85"/>
      <c r="FN42" s="85"/>
      <c r="FO42" s="85"/>
      <c r="FP42" s="85"/>
      <c r="FQ42" s="85"/>
      <c r="FR42" s="85"/>
      <c r="FS42" s="85"/>
      <c r="FT42" s="85"/>
      <c r="FU42" s="85"/>
      <c r="FV42" s="85"/>
      <c r="FW42" s="85"/>
      <c r="FX42" s="85"/>
      <c r="FY42" s="85"/>
      <c r="FZ42" s="85"/>
      <c r="GA42" s="85"/>
      <c r="GB42" s="85"/>
      <c r="GC42" s="85"/>
      <c r="GD42" s="85"/>
      <c r="GE42" s="85"/>
      <c r="GF42" s="85"/>
      <c r="GG42" s="85"/>
      <c r="GH42" s="85"/>
      <c r="GI42" s="85"/>
      <c r="GJ42" s="85"/>
      <c r="GK42" s="85"/>
      <c r="GL42" s="85"/>
      <c r="GM42" s="85"/>
      <c r="GN42" s="85"/>
      <c r="GO42" s="85"/>
      <c r="GP42" s="85"/>
      <c r="GQ42" s="85"/>
      <c r="GR42" s="85"/>
      <c r="GS42" s="85"/>
      <c r="GT42" s="85"/>
      <c r="GU42" s="85"/>
      <c r="GV42" s="85"/>
      <c r="GW42" s="85"/>
      <c r="GX42" s="85"/>
      <c r="GY42" s="85"/>
      <c r="GZ42" s="85"/>
      <c r="HA42" s="85"/>
      <c r="HB42" s="85"/>
      <c r="HC42" s="85"/>
      <c r="HD42" s="85"/>
      <c r="HE42" s="85"/>
      <c r="HF42" s="85"/>
      <c r="HG42" s="85"/>
      <c r="HH42" s="85"/>
      <c r="HI42" s="85"/>
      <c r="HJ42" s="85"/>
      <c r="HK42" s="89"/>
      <c r="HL42" s="89"/>
      <c r="HM42" s="89"/>
      <c r="HN42" s="89"/>
      <c r="HO42" s="89"/>
      <c r="HP42" s="89"/>
      <c r="HQ42" s="89"/>
      <c r="HR42" s="89"/>
      <c r="HS42" s="89"/>
      <c r="HT42" s="89"/>
      <c r="HU42" s="86" t="s">
        <v>33</v>
      </c>
      <c r="HV42" s="86"/>
      <c r="HW42" s="86"/>
      <c r="HX42" s="86"/>
      <c r="HY42" s="86"/>
      <c r="HZ42" s="86"/>
      <c r="IA42" s="86"/>
      <c r="IB42" s="86"/>
      <c r="IC42" s="86"/>
      <c r="ID42" s="86"/>
      <c r="IE42" s="86"/>
      <c r="IF42" s="86"/>
      <c r="IG42" s="86"/>
    </row>
    <row r="43" spans="1:241" ht="11.1" customHeight="1">
      <c r="A43" s="131" t="s">
        <v>102</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87" t="s">
        <v>103</v>
      </c>
      <c r="BY43" s="87"/>
      <c r="BZ43" s="87"/>
      <c r="CA43" s="87"/>
      <c r="CB43" s="87"/>
      <c r="CC43" s="87"/>
      <c r="CD43" s="87"/>
      <c r="CE43" s="87"/>
      <c r="CF43" s="87" t="s">
        <v>104</v>
      </c>
      <c r="CG43" s="87"/>
      <c r="CH43" s="87"/>
      <c r="CI43" s="87"/>
      <c r="CJ43" s="87"/>
      <c r="CK43" s="87"/>
      <c r="CL43" s="87"/>
      <c r="CM43" s="87"/>
      <c r="CN43" s="87"/>
      <c r="CO43" s="87"/>
      <c r="CP43" s="87"/>
      <c r="CQ43" s="87"/>
      <c r="CR43" s="87"/>
      <c r="CS43" s="87"/>
      <c r="CT43" s="87"/>
      <c r="CU43" s="87"/>
      <c r="CV43" s="87"/>
      <c r="CW43" s="87"/>
      <c r="CX43" s="87"/>
      <c r="CY43" s="87"/>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c r="EO43" s="86"/>
      <c r="EP43" s="86"/>
      <c r="EQ43" s="86"/>
      <c r="ER43" s="86"/>
      <c r="ES43" s="86"/>
      <c r="ET43" s="86"/>
      <c r="EU43" s="86"/>
      <c r="EV43" s="86"/>
      <c r="EW43" s="85"/>
      <c r="EX43" s="85"/>
      <c r="EY43" s="85"/>
      <c r="EZ43" s="85"/>
      <c r="FA43" s="85"/>
      <c r="FB43" s="85"/>
      <c r="FC43" s="85"/>
      <c r="FD43" s="85"/>
      <c r="FE43" s="85"/>
      <c r="FF43" s="85"/>
      <c r="FG43" s="85"/>
      <c r="FH43" s="85"/>
      <c r="FI43" s="85"/>
      <c r="FJ43" s="85"/>
      <c r="FK43" s="85"/>
      <c r="FL43" s="85"/>
      <c r="FM43" s="85"/>
      <c r="FN43" s="85"/>
      <c r="FO43" s="85"/>
      <c r="FP43" s="85"/>
      <c r="FQ43" s="85"/>
      <c r="FR43" s="85"/>
      <c r="FS43" s="85"/>
      <c r="FT43" s="85"/>
      <c r="FU43" s="85"/>
      <c r="FV43" s="85"/>
      <c r="FW43" s="85"/>
      <c r="FX43" s="85"/>
      <c r="FY43" s="85"/>
      <c r="FZ43" s="85"/>
      <c r="GA43" s="85"/>
      <c r="GB43" s="85"/>
      <c r="GC43" s="85"/>
      <c r="GD43" s="85"/>
      <c r="GE43" s="85"/>
      <c r="GF43" s="85"/>
      <c r="GG43" s="85"/>
      <c r="GH43" s="85"/>
      <c r="GI43" s="85"/>
      <c r="GJ43" s="85"/>
      <c r="GK43" s="85"/>
      <c r="GL43" s="85"/>
      <c r="GM43" s="85"/>
      <c r="GN43" s="85"/>
      <c r="GO43" s="85"/>
      <c r="GP43" s="85"/>
      <c r="GQ43" s="85"/>
      <c r="GR43" s="85"/>
      <c r="GS43" s="85"/>
      <c r="GT43" s="85"/>
      <c r="GU43" s="85"/>
      <c r="GV43" s="85"/>
      <c r="GW43" s="85"/>
      <c r="GX43" s="85"/>
      <c r="GY43" s="85"/>
      <c r="GZ43" s="85"/>
      <c r="HA43" s="85"/>
      <c r="HB43" s="85"/>
      <c r="HC43" s="85"/>
      <c r="HD43" s="85"/>
      <c r="HE43" s="85"/>
      <c r="HF43" s="85"/>
      <c r="HG43" s="85"/>
      <c r="HH43" s="85"/>
      <c r="HI43" s="85"/>
      <c r="HJ43" s="85"/>
      <c r="HK43" s="89"/>
      <c r="HL43" s="89"/>
      <c r="HM43" s="89"/>
      <c r="HN43" s="89"/>
      <c r="HO43" s="89"/>
      <c r="HP43" s="89"/>
      <c r="HQ43" s="89"/>
      <c r="HR43" s="89"/>
      <c r="HS43" s="89"/>
      <c r="HT43" s="89"/>
      <c r="HU43" s="86" t="s">
        <v>33</v>
      </c>
      <c r="HV43" s="86"/>
      <c r="HW43" s="86"/>
      <c r="HX43" s="86"/>
      <c r="HY43" s="86"/>
      <c r="HZ43" s="86"/>
      <c r="IA43" s="86"/>
      <c r="IB43" s="86"/>
      <c r="IC43" s="86"/>
      <c r="ID43" s="86"/>
      <c r="IE43" s="86"/>
      <c r="IF43" s="86"/>
      <c r="IG43" s="86"/>
    </row>
    <row r="44" spans="1:241" ht="11.1" customHeight="1">
      <c r="A44" s="127" t="s">
        <v>105</v>
      </c>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87" t="s">
        <v>106</v>
      </c>
      <c r="BY44" s="87"/>
      <c r="BZ44" s="87"/>
      <c r="CA44" s="87"/>
      <c r="CB44" s="87"/>
      <c r="CC44" s="87"/>
      <c r="CD44" s="87"/>
      <c r="CE44" s="87"/>
      <c r="CF44" s="87" t="s">
        <v>107</v>
      </c>
      <c r="CG44" s="87"/>
      <c r="CH44" s="87"/>
      <c r="CI44" s="87"/>
      <c r="CJ44" s="87"/>
      <c r="CK44" s="87"/>
      <c r="CL44" s="87"/>
      <c r="CM44" s="87"/>
      <c r="CN44" s="87"/>
      <c r="CO44" s="87"/>
      <c r="CP44" s="87"/>
      <c r="CQ44" s="87"/>
      <c r="CR44" s="87"/>
      <c r="CS44" s="87"/>
      <c r="CT44" s="87"/>
      <c r="CU44" s="87"/>
      <c r="CV44" s="87"/>
      <c r="CW44" s="87"/>
      <c r="CX44" s="87"/>
      <c r="CY44" s="87"/>
      <c r="CZ44" s="105">
        <f>CZ45+CZ46</f>
        <v>0</v>
      </c>
      <c r="DA44" s="105"/>
      <c r="DB44" s="105"/>
      <c r="DC44" s="105"/>
      <c r="DD44" s="105"/>
      <c r="DE44" s="105"/>
      <c r="DF44" s="105"/>
      <c r="DG44" s="105"/>
      <c r="DH44" s="105"/>
      <c r="DI44" s="105"/>
      <c r="DJ44" s="105"/>
      <c r="DK44" s="86">
        <f>DK45+DK46</f>
        <v>0</v>
      </c>
      <c r="DL44" s="86"/>
      <c r="DM44" s="86"/>
      <c r="DN44" s="86"/>
      <c r="DO44" s="86"/>
      <c r="DP44" s="86"/>
      <c r="DQ44" s="86"/>
      <c r="DR44" s="86"/>
      <c r="DS44" s="86"/>
      <c r="DT44" s="86"/>
      <c r="DU44" s="86"/>
      <c r="DV44" s="86"/>
      <c r="DW44" s="86"/>
      <c r="DX44" s="86">
        <f>DX45+DX46</f>
        <v>0</v>
      </c>
      <c r="DY44" s="86"/>
      <c r="DZ44" s="86"/>
      <c r="EA44" s="86"/>
      <c r="EB44" s="86"/>
      <c r="EC44" s="86"/>
      <c r="ED44" s="86"/>
      <c r="EE44" s="86"/>
      <c r="EF44" s="86"/>
      <c r="EG44" s="86"/>
      <c r="EH44" s="86"/>
      <c r="EI44" s="86"/>
      <c r="EJ44" s="86">
        <f>EJ45+EJ46</f>
        <v>0</v>
      </c>
      <c r="EK44" s="86"/>
      <c r="EL44" s="86"/>
      <c r="EM44" s="86"/>
      <c r="EN44" s="86"/>
      <c r="EO44" s="86"/>
      <c r="EP44" s="86"/>
      <c r="EQ44" s="86"/>
      <c r="ER44" s="86"/>
      <c r="ES44" s="86"/>
      <c r="ET44" s="86"/>
      <c r="EU44" s="86"/>
      <c r="EV44" s="86"/>
      <c r="EW44" s="88">
        <f>EW45+EW46</f>
        <v>0</v>
      </c>
      <c r="EX44" s="88"/>
      <c r="EY44" s="88"/>
      <c r="EZ44" s="88"/>
      <c r="FA44" s="88"/>
      <c r="FB44" s="88"/>
      <c r="FC44" s="88"/>
      <c r="FD44" s="88"/>
      <c r="FE44" s="85">
        <f>FE45+FE46</f>
        <v>0</v>
      </c>
      <c r="FF44" s="85"/>
      <c r="FG44" s="85"/>
      <c r="FH44" s="85"/>
      <c r="FI44" s="85"/>
      <c r="FJ44" s="85"/>
      <c r="FK44" s="85"/>
      <c r="FL44" s="85"/>
      <c r="FM44" s="85"/>
      <c r="FN44" s="85"/>
      <c r="FO44" s="85"/>
      <c r="FP44" s="85"/>
      <c r="FQ44" s="85"/>
      <c r="FR44" s="85"/>
      <c r="FS44" s="85"/>
      <c r="FT44" s="85"/>
      <c r="FU44" s="85"/>
      <c r="FV44" s="85"/>
      <c r="FW44" s="85"/>
      <c r="FX44" s="85"/>
      <c r="FY44" s="85"/>
      <c r="FZ44" s="85"/>
      <c r="GA44" s="85"/>
      <c r="GB44" s="85"/>
      <c r="GC44" s="85"/>
      <c r="GD44" s="85"/>
      <c r="GE44" s="85"/>
      <c r="GF44" s="85"/>
      <c r="GG44" s="85"/>
      <c r="GH44" s="85"/>
      <c r="GI44" s="88">
        <f>GI45+GI46</f>
        <v>0</v>
      </c>
      <c r="GJ44" s="88"/>
      <c r="GK44" s="88"/>
      <c r="GL44" s="88"/>
      <c r="GM44" s="88"/>
      <c r="GN44" s="88"/>
      <c r="GO44" s="88"/>
      <c r="GP44" s="88"/>
      <c r="GQ44" s="85">
        <f>GQ45+GQ46</f>
        <v>0</v>
      </c>
      <c r="GR44" s="85"/>
      <c r="GS44" s="85"/>
      <c r="GT44" s="85"/>
      <c r="GU44" s="85"/>
      <c r="GV44" s="85"/>
      <c r="GW44" s="85"/>
      <c r="GX44" s="85"/>
      <c r="GY44" s="85"/>
      <c r="GZ44" s="85"/>
      <c r="HA44" s="85"/>
      <c r="HB44" s="85"/>
      <c r="HC44" s="85"/>
      <c r="HD44" s="85"/>
      <c r="HE44" s="85"/>
      <c r="HF44" s="85"/>
      <c r="HG44" s="85"/>
      <c r="HH44" s="85"/>
      <c r="HI44" s="85"/>
      <c r="HJ44" s="85"/>
      <c r="HK44" s="89"/>
      <c r="HL44" s="89"/>
      <c r="HM44" s="89"/>
      <c r="HN44" s="89"/>
      <c r="HO44" s="89"/>
      <c r="HP44" s="89"/>
      <c r="HQ44" s="89"/>
      <c r="HR44" s="89"/>
      <c r="HS44" s="89"/>
      <c r="HT44" s="89"/>
      <c r="HU44" s="86" t="s">
        <v>33</v>
      </c>
      <c r="HV44" s="86"/>
      <c r="HW44" s="86"/>
      <c r="HX44" s="86"/>
      <c r="HY44" s="86"/>
      <c r="HZ44" s="86"/>
      <c r="IA44" s="86"/>
      <c r="IB44" s="86"/>
      <c r="IC44" s="86"/>
      <c r="ID44" s="86"/>
      <c r="IE44" s="86"/>
      <c r="IF44" s="86"/>
      <c r="IG44" s="86"/>
    </row>
    <row r="45" spans="1:241" ht="21.75" customHeight="1">
      <c r="A45" s="131" t="s">
        <v>108</v>
      </c>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87" t="s">
        <v>109</v>
      </c>
      <c r="BY45" s="87"/>
      <c r="BZ45" s="87"/>
      <c r="CA45" s="87"/>
      <c r="CB45" s="87"/>
      <c r="CC45" s="87"/>
      <c r="CD45" s="87"/>
      <c r="CE45" s="87"/>
      <c r="CF45" s="87" t="s">
        <v>110</v>
      </c>
      <c r="CG45" s="87"/>
      <c r="CH45" s="87"/>
      <c r="CI45" s="87"/>
      <c r="CJ45" s="87"/>
      <c r="CK45" s="87"/>
      <c r="CL45" s="87"/>
      <c r="CM45" s="87"/>
      <c r="CN45" s="87"/>
      <c r="CO45" s="87"/>
      <c r="CP45" s="87"/>
      <c r="CQ45" s="87" t="s">
        <v>239</v>
      </c>
      <c r="CR45" s="87"/>
      <c r="CS45" s="87"/>
      <c r="CT45" s="87"/>
      <c r="CU45" s="87"/>
      <c r="CV45" s="87"/>
      <c r="CW45" s="87"/>
      <c r="CX45" s="87"/>
      <c r="CY45" s="87"/>
      <c r="CZ45" s="86">
        <f>DK45</f>
        <v>0</v>
      </c>
      <c r="DA45" s="86"/>
      <c r="DB45" s="86"/>
      <c r="DC45" s="86"/>
      <c r="DD45" s="86"/>
      <c r="DE45" s="86"/>
      <c r="DF45" s="86"/>
      <c r="DG45" s="86"/>
      <c r="DH45" s="86"/>
      <c r="DI45" s="86"/>
      <c r="DJ45" s="86"/>
      <c r="DK45" s="86">
        <v>0</v>
      </c>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c r="EO45" s="86"/>
      <c r="EP45" s="86"/>
      <c r="EQ45" s="86"/>
      <c r="ER45" s="86"/>
      <c r="ES45" s="86"/>
      <c r="ET45" s="86"/>
      <c r="EU45" s="86"/>
      <c r="EV45" s="86"/>
      <c r="EW45" s="85">
        <f>FE45+FP45+FY45</f>
        <v>0</v>
      </c>
      <c r="EX45" s="85"/>
      <c r="EY45" s="85"/>
      <c r="EZ45" s="85"/>
      <c r="FA45" s="85"/>
      <c r="FB45" s="85"/>
      <c r="FC45" s="85"/>
      <c r="FD45" s="85"/>
      <c r="FE45" s="85">
        <v>0</v>
      </c>
      <c r="FF45" s="85"/>
      <c r="FG45" s="85"/>
      <c r="FH45" s="85"/>
      <c r="FI45" s="85"/>
      <c r="FJ45" s="85"/>
      <c r="FK45" s="85"/>
      <c r="FL45" s="85"/>
      <c r="FM45" s="85"/>
      <c r="FN45" s="85"/>
      <c r="FO45" s="85"/>
      <c r="FP45" s="85"/>
      <c r="FQ45" s="85"/>
      <c r="FR45" s="85"/>
      <c r="FS45" s="85"/>
      <c r="FT45" s="85"/>
      <c r="FU45" s="85"/>
      <c r="FV45" s="85"/>
      <c r="FW45" s="85"/>
      <c r="FX45" s="85"/>
      <c r="FY45" s="85"/>
      <c r="FZ45" s="85"/>
      <c r="GA45" s="85"/>
      <c r="GB45" s="85"/>
      <c r="GC45" s="85"/>
      <c r="GD45" s="85"/>
      <c r="GE45" s="85"/>
      <c r="GF45" s="85"/>
      <c r="GG45" s="85"/>
      <c r="GH45" s="85"/>
      <c r="GI45" s="85">
        <f>GQ45+HB45+HK45</f>
        <v>0</v>
      </c>
      <c r="GJ45" s="85"/>
      <c r="GK45" s="85"/>
      <c r="GL45" s="85"/>
      <c r="GM45" s="85"/>
      <c r="GN45" s="85"/>
      <c r="GO45" s="85"/>
      <c r="GP45" s="85"/>
      <c r="GQ45" s="85">
        <v>0</v>
      </c>
      <c r="GR45" s="85"/>
      <c r="GS45" s="85"/>
      <c r="GT45" s="85"/>
      <c r="GU45" s="85"/>
      <c r="GV45" s="85"/>
      <c r="GW45" s="85"/>
      <c r="GX45" s="85"/>
      <c r="GY45" s="85"/>
      <c r="GZ45" s="85"/>
      <c r="HA45" s="85"/>
      <c r="HB45" s="85"/>
      <c r="HC45" s="85"/>
      <c r="HD45" s="85"/>
      <c r="HE45" s="85"/>
      <c r="HF45" s="85"/>
      <c r="HG45" s="85"/>
      <c r="HH45" s="85"/>
      <c r="HI45" s="85"/>
      <c r="HJ45" s="85"/>
      <c r="HK45" s="89"/>
      <c r="HL45" s="89"/>
      <c r="HM45" s="89"/>
      <c r="HN45" s="89"/>
      <c r="HO45" s="89"/>
      <c r="HP45" s="89"/>
      <c r="HQ45" s="89"/>
      <c r="HR45" s="89"/>
      <c r="HS45" s="89"/>
      <c r="HT45" s="89"/>
      <c r="HU45" s="86" t="s">
        <v>33</v>
      </c>
      <c r="HV45" s="86"/>
      <c r="HW45" s="86"/>
      <c r="HX45" s="86"/>
      <c r="HY45" s="86"/>
      <c r="HZ45" s="86"/>
      <c r="IA45" s="86"/>
      <c r="IB45" s="86"/>
      <c r="IC45" s="86"/>
      <c r="ID45" s="86"/>
      <c r="IE45" s="86"/>
      <c r="IF45" s="86"/>
      <c r="IG45" s="86"/>
    </row>
    <row r="46" spans="1:241" ht="21.75" customHeight="1">
      <c r="A46" s="131" t="s">
        <v>111</v>
      </c>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87" t="s">
        <v>112</v>
      </c>
      <c r="BY46" s="87"/>
      <c r="BZ46" s="87"/>
      <c r="CA46" s="87"/>
      <c r="CB46" s="87"/>
      <c r="CC46" s="87"/>
      <c r="CD46" s="87"/>
      <c r="CE46" s="87"/>
      <c r="CF46" s="87" t="s">
        <v>113</v>
      </c>
      <c r="CG46" s="87"/>
      <c r="CH46" s="87"/>
      <c r="CI46" s="87"/>
      <c r="CJ46" s="87"/>
      <c r="CK46" s="87"/>
      <c r="CL46" s="87"/>
      <c r="CM46" s="87"/>
      <c r="CN46" s="87"/>
      <c r="CO46" s="87"/>
      <c r="CP46" s="87"/>
      <c r="CQ46" s="87" t="s">
        <v>239</v>
      </c>
      <c r="CR46" s="87"/>
      <c r="CS46" s="87"/>
      <c r="CT46" s="87"/>
      <c r="CU46" s="87"/>
      <c r="CV46" s="87"/>
      <c r="CW46" s="87"/>
      <c r="CX46" s="87"/>
      <c r="CY46" s="87"/>
      <c r="CZ46" s="86">
        <f>DK46+DX46+EJ46</f>
        <v>0</v>
      </c>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v>0</v>
      </c>
      <c r="EK46" s="86"/>
      <c r="EL46" s="86"/>
      <c r="EM46" s="86"/>
      <c r="EN46" s="86"/>
      <c r="EO46" s="86"/>
      <c r="EP46" s="86"/>
      <c r="EQ46" s="86"/>
      <c r="ER46" s="86"/>
      <c r="ES46" s="86"/>
      <c r="ET46" s="86"/>
      <c r="EU46" s="86"/>
      <c r="EV46" s="86"/>
      <c r="EW46" s="85"/>
      <c r="EX46" s="85"/>
      <c r="EY46" s="85"/>
      <c r="EZ46" s="85"/>
      <c r="FA46" s="85"/>
      <c r="FB46" s="85"/>
      <c r="FC46" s="85"/>
      <c r="FD46" s="85"/>
      <c r="FE46" s="85"/>
      <c r="FF46" s="85"/>
      <c r="FG46" s="85"/>
      <c r="FH46" s="85"/>
      <c r="FI46" s="85"/>
      <c r="FJ46" s="85"/>
      <c r="FK46" s="85"/>
      <c r="FL46" s="85"/>
      <c r="FM46" s="85"/>
      <c r="FN46" s="85"/>
      <c r="FO46" s="85"/>
      <c r="FP46" s="85"/>
      <c r="FQ46" s="85"/>
      <c r="FR46" s="85"/>
      <c r="FS46" s="85"/>
      <c r="FT46" s="85"/>
      <c r="FU46" s="85"/>
      <c r="FV46" s="85"/>
      <c r="FW46" s="85"/>
      <c r="FX46" s="85"/>
      <c r="FY46" s="85"/>
      <c r="FZ46" s="85"/>
      <c r="GA46" s="85"/>
      <c r="GB46" s="85"/>
      <c r="GC46" s="85"/>
      <c r="GD46" s="85"/>
      <c r="GE46" s="85"/>
      <c r="GF46" s="85"/>
      <c r="GG46" s="85"/>
      <c r="GH46" s="85"/>
      <c r="GI46" s="85"/>
      <c r="GJ46" s="85"/>
      <c r="GK46" s="85"/>
      <c r="GL46" s="85"/>
      <c r="GM46" s="85"/>
      <c r="GN46" s="85"/>
      <c r="GO46" s="85"/>
      <c r="GP46" s="85"/>
      <c r="GQ46" s="85"/>
      <c r="GR46" s="85"/>
      <c r="GS46" s="85"/>
      <c r="GT46" s="85"/>
      <c r="GU46" s="85"/>
      <c r="GV46" s="85"/>
      <c r="GW46" s="85"/>
      <c r="GX46" s="85"/>
      <c r="GY46" s="85"/>
      <c r="GZ46" s="85"/>
      <c r="HA46" s="85"/>
      <c r="HB46" s="85"/>
      <c r="HC46" s="85"/>
      <c r="HD46" s="85"/>
      <c r="HE46" s="85"/>
      <c r="HF46" s="85"/>
      <c r="HG46" s="85"/>
      <c r="HH46" s="85"/>
      <c r="HI46" s="85"/>
      <c r="HJ46" s="85"/>
      <c r="HK46" s="89"/>
      <c r="HL46" s="89"/>
      <c r="HM46" s="89"/>
      <c r="HN46" s="89"/>
      <c r="HO46" s="89"/>
      <c r="HP46" s="89"/>
      <c r="HQ46" s="89"/>
      <c r="HR46" s="89"/>
      <c r="HS46" s="89"/>
      <c r="HT46" s="89"/>
      <c r="HU46" s="86" t="s">
        <v>33</v>
      </c>
      <c r="HV46" s="86"/>
      <c r="HW46" s="86"/>
      <c r="HX46" s="86"/>
      <c r="HY46" s="86"/>
      <c r="HZ46" s="86"/>
      <c r="IA46" s="86"/>
      <c r="IB46" s="86"/>
      <c r="IC46" s="86"/>
      <c r="ID46" s="86"/>
      <c r="IE46" s="86"/>
      <c r="IF46" s="86"/>
      <c r="IG46" s="86"/>
    </row>
    <row r="47" spans="1:241" ht="11.1" customHeight="1">
      <c r="A47" s="131" t="s">
        <v>114</v>
      </c>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87" t="s">
        <v>115</v>
      </c>
      <c r="BY47" s="87"/>
      <c r="BZ47" s="87"/>
      <c r="CA47" s="87"/>
      <c r="CB47" s="87"/>
      <c r="CC47" s="87"/>
      <c r="CD47" s="87"/>
      <c r="CE47" s="87"/>
      <c r="CF47" s="87" t="s">
        <v>116</v>
      </c>
      <c r="CG47" s="87"/>
      <c r="CH47" s="87"/>
      <c r="CI47" s="87"/>
      <c r="CJ47" s="87"/>
      <c r="CK47" s="87"/>
      <c r="CL47" s="87"/>
      <c r="CM47" s="87"/>
      <c r="CN47" s="87"/>
      <c r="CO47" s="87"/>
      <c r="CP47" s="87"/>
      <c r="CQ47" s="87"/>
      <c r="CR47" s="87"/>
      <c r="CS47" s="87"/>
      <c r="CT47" s="87"/>
      <c r="CU47" s="87"/>
      <c r="CV47" s="87"/>
      <c r="CW47" s="87"/>
      <c r="CX47" s="87"/>
      <c r="CY47" s="87"/>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c r="HI47" s="85"/>
      <c r="HJ47" s="85"/>
      <c r="HK47" s="89"/>
      <c r="HL47" s="89"/>
      <c r="HM47" s="89"/>
      <c r="HN47" s="89"/>
      <c r="HO47" s="89"/>
      <c r="HP47" s="89"/>
      <c r="HQ47" s="89"/>
      <c r="HR47" s="89"/>
      <c r="HS47" s="89"/>
      <c r="HT47" s="89"/>
      <c r="HU47" s="86" t="s">
        <v>33</v>
      </c>
      <c r="HV47" s="86"/>
      <c r="HW47" s="86"/>
      <c r="HX47" s="86"/>
      <c r="HY47" s="86"/>
      <c r="HZ47" s="86"/>
      <c r="IA47" s="86"/>
      <c r="IB47" s="86"/>
      <c r="IC47" s="86"/>
      <c r="ID47" s="86"/>
      <c r="IE47" s="86"/>
      <c r="IF47" s="86"/>
      <c r="IG47" s="86"/>
    </row>
    <row r="48" spans="1:241" ht="11.1" customHeight="1">
      <c r="A48" s="127" t="s">
        <v>117</v>
      </c>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87" t="s">
        <v>118</v>
      </c>
      <c r="BY48" s="87"/>
      <c r="BZ48" s="87"/>
      <c r="CA48" s="87"/>
      <c r="CB48" s="87"/>
      <c r="CC48" s="87"/>
      <c r="CD48" s="87"/>
      <c r="CE48" s="87"/>
      <c r="CF48" s="87" t="s">
        <v>33</v>
      </c>
      <c r="CG48" s="87"/>
      <c r="CH48" s="87"/>
      <c r="CI48" s="87"/>
      <c r="CJ48" s="87"/>
      <c r="CK48" s="87"/>
      <c r="CL48" s="87"/>
      <c r="CM48" s="87"/>
      <c r="CN48" s="87"/>
      <c r="CO48" s="87"/>
      <c r="CP48" s="87"/>
      <c r="CQ48" s="87"/>
      <c r="CR48" s="87"/>
      <c r="CS48" s="87"/>
      <c r="CT48" s="87"/>
      <c r="CU48" s="87"/>
      <c r="CV48" s="87"/>
      <c r="CW48" s="87"/>
      <c r="CX48" s="87"/>
      <c r="CY48" s="87"/>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c r="EO48" s="86"/>
      <c r="EP48" s="86"/>
      <c r="EQ48" s="86"/>
      <c r="ER48" s="86"/>
      <c r="ES48" s="86"/>
      <c r="ET48" s="86"/>
      <c r="EU48" s="86"/>
      <c r="EV48" s="86"/>
      <c r="EW48" s="85"/>
      <c r="EX48" s="85"/>
      <c r="EY48" s="85"/>
      <c r="EZ48" s="85"/>
      <c r="FA48" s="85"/>
      <c r="FB48" s="85"/>
      <c r="FC48" s="85"/>
      <c r="FD48" s="85"/>
      <c r="FE48" s="85"/>
      <c r="FF48" s="85"/>
      <c r="FG48" s="85"/>
      <c r="FH48" s="85"/>
      <c r="FI48" s="85"/>
      <c r="FJ48" s="85"/>
      <c r="FK48" s="85"/>
      <c r="FL48" s="85"/>
      <c r="FM48" s="85"/>
      <c r="FN48" s="85"/>
      <c r="FO48" s="85"/>
      <c r="FP48" s="85"/>
      <c r="FQ48" s="85"/>
      <c r="FR48" s="85"/>
      <c r="FS48" s="85"/>
      <c r="FT48" s="85"/>
      <c r="FU48" s="85"/>
      <c r="FV48" s="85"/>
      <c r="FW48" s="85"/>
      <c r="FX48" s="85"/>
      <c r="FY48" s="85"/>
      <c r="FZ48" s="85"/>
      <c r="GA48" s="85"/>
      <c r="GB48" s="85"/>
      <c r="GC48" s="85"/>
      <c r="GD48" s="85"/>
      <c r="GE48" s="85"/>
      <c r="GF48" s="85"/>
      <c r="GG48" s="85"/>
      <c r="GH48" s="85"/>
      <c r="GI48" s="85"/>
      <c r="GJ48" s="85"/>
      <c r="GK48" s="85"/>
      <c r="GL48" s="85"/>
      <c r="GM48" s="85"/>
      <c r="GN48" s="85"/>
      <c r="GO48" s="85"/>
      <c r="GP48" s="85"/>
      <c r="GQ48" s="85"/>
      <c r="GR48" s="85"/>
      <c r="GS48" s="85"/>
      <c r="GT48" s="85"/>
      <c r="GU48" s="85"/>
      <c r="GV48" s="85"/>
      <c r="GW48" s="85"/>
      <c r="GX48" s="85"/>
      <c r="GY48" s="85"/>
      <c r="GZ48" s="85"/>
      <c r="HA48" s="85"/>
      <c r="HB48" s="85"/>
      <c r="HC48" s="85"/>
      <c r="HD48" s="85"/>
      <c r="HE48" s="85"/>
      <c r="HF48" s="85"/>
      <c r="HG48" s="85"/>
      <c r="HH48" s="85"/>
      <c r="HI48" s="85"/>
      <c r="HJ48" s="85"/>
      <c r="HK48" s="89"/>
      <c r="HL48" s="89"/>
      <c r="HM48" s="89"/>
      <c r="HN48" s="89"/>
      <c r="HO48" s="89"/>
      <c r="HP48" s="89"/>
      <c r="HQ48" s="89"/>
      <c r="HR48" s="89"/>
      <c r="HS48" s="89"/>
      <c r="HT48" s="89"/>
      <c r="HU48" s="86" t="s">
        <v>33</v>
      </c>
      <c r="HV48" s="86"/>
      <c r="HW48" s="86"/>
      <c r="HX48" s="86"/>
      <c r="HY48" s="86"/>
      <c r="HZ48" s="86"/>
      <c r="IA48" s="86"/>
      <c r="IB48" s="86"/>
      <c r="IC48" s="86"/>
      <c r="ID48" s="86"/>
      <c r="IE48" s="86"/>
      <c r="IF48" s="86"/>
      <c r="IG48" s="86"/>
    </row>
    <row r="49" spans="1:241" ht="21.75" customHeight="1">
      <c r="A49" s="131" t="s">
        <v>119</v>
      </c>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87" t="s">
        <v>120</v>
      </c>
      <c r="BY49" s="87"/>
      <c r="BZ49" s="87"/>
      <c r="CA49" s="87"/>
      <c r="CB49" s="87"/>
      <c r="CC49" s="87"/>
      <c r="CD49" s="87"/>
      <c r="CE49" s="87"/>
      <c r="CF49" s="87" t="s">
        <v>121</v>
      </c>
      <c r="CG49" s="87"/>
      <c r="CH49" s="87"/>
      <c r="CI49" s="87"/>
      <c r="CJ49" s="87"/>
      <c r="CK49" s="87"/>
      <c r="CL49" s="87"/>
      <c r="CM49" s="87"/>
      <c r="CN49" s="87"/>
      <c r="CO49" s="87"/>
      <c r="CP49" s="87"/>
      <c r="CQ49" s="87"/>
      <c r="CR49" s="87"/>
      <c r="CS49" s="87"/>
      <c r="CT49" s="87"/>
      <c r="CU49" s="87"/>
      <c r="CV49" s="87"/>
      <c r="CW49" s="87"/>
      <c r="CX49" s="87"/>
      <c r="CY49" s="87"/>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c r="EO49" s="86"/>
      <c r="EP49" s="86"/>
      <c r="EQ49" s="86"/>
      <c r="ER49" s="86"/>
      <c r="ES49" s="86"/>
      <c r="ET49" s="86"/>
      <c r="EU49" s="86"/>
      <c r="EV49" s="86"/>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9"/>
      <c r="HL49" s="89"/>
      <c r="HM49" s="89"/>
      <c r="HN49" s="89"/>
      <c r="HO49" s="89"/>
      <c r="HP49" s="89"/>
      <c r="HQ49" s="89"/>
      <c r="HR49" s="89"/>
      <c r="HS49" s="89"/>
      <c r="HT49" s="89"/>
      <c r="HU49" s="86" t="s">
        <v>33</v>
      </c>
      <c r="HV49" s="86"/>
      <c r="HW49" s="86"/>
      <c r="HX49" s="86"/>
      <c r="HY49" s="86"/>
      <c r="HZ49" s="86"/>
      <c r="IA49" s="86"/>
      <c r="IB49" s="86"/>
      <c r="IC49" s="86"/>
      <c r="ID49" s="86"/>
      <c r="IE49" s="86"/>
      <c r="IF49" s="86"/>
      <c r="IG49" s="86"/>
    </row>
    <row r="50" spans="1:241" ht="11.1" customHeight="1">
      <c r="A50" s="131" t="s">
        <v>122</v>
      </c>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87" t="s">
        <v>123</v>
      </c>
      <c r="BY50" s="87"/>
      <c r="BZ50" s="87"/>
      <c r="CA50" s="87"/>
      <c r="CB50" s="87"/>
      <c r="CC50" s="87"/>
      <c r="CD50" s="87"/>
      <c r="CE50" s="87"/>
      <c r="CF50" s="87" t="s">
        <v>124</v>
      </c>
      <c r="CG50" s="87"/>
      <c r="CH50" s="87"/>
      <c r="CI50" s="87"/>
      <c r="CJ50" s="87"/>
      <c r="CK50" s="87"/>
      <c r="CL50" s="87"/>
      <c r="CM50" s="87"/>
      <c r="CN50" s="87"/>
      <c r="CO50" s="87"/>
      <c r="CP50" s="87"/>
      <c r="CQ50" s="87"/>
      <c r="CR50" s="87"/>
      <c r="CS50" s="87"/>
      <c r="CT50" s="87"/>
      <c r="CU50" s="87"/>
      <c r="CV50" s="87"/>
      <c r="CW50" s="87"/>
      <c r="CX50" s="87"/>
      <c r="CY50" s="87"/>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c r="EO50" s="86"/>
      <c r="EP50" s="86"/>
      <c r="EQ50" s="86"/>
      <c r="ER50" s="86"/>
      <c r="ES50" s="86"/>
      <c r="ET50" s="86"/>
      <c r="EU50" s="86"/>
      <c r="EV50" s="86"/>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c r="GH50" s="85"/>
      <c r="GI50" s="85"/>
      <c r="GJ50" s="85"/>
      <c r="GK50" s="85"/>
      <c r="GL50" s="85"/>
      <c r="GM50" s="85"/>
      <c r="GN50" s="85"/>
      <c r="GO50" s="85"/>
      <c r="GP50" s="85"/>
      <c r="GQ50" s="85"/>
      <c r="GR50" s="85"/>
      <c r="GS50" s="85"/>
      <c r="GT50" s="85"/>
      <c r="GU50" s="85"/>
      <c r="GV50" s="85"/>
      <c r="GW50" s="85"/>
      <c r="GX50" s="85"/>
      <c r="GY50" s="85"/>
      <c r="GZ50" s="85"/>
      <c r="HA50" s="85"/>
      <c r="HB50" s="85"/>
      <c r="HC50" s="85"/>
      <c r="HD50" s="85"/>
      <c r="HE50" s="85"/>
      <c r="HF50" s="85"/>
      <c r="HG50" s="85"/>
      <c r="HH50" s="85"/>
      <c r="HI50" s="85"/>
      <c r="HJ50" s="85"/>
      <c r="HK50" s="89"/>
      <c r="HL50" s="89"/>
      <c r="HM50" s="89"/>
      <c r="HN50" s="89"/>
      <c r="HO50" s="89"/>
      <c r="HP50" s="89"/>
      <c r="HQ50" s="89"/>
      <c r="HR50" s="89"/>
      <c r="HS50" s="89"/>
      <c r="HT50" s="89"/>
      <c r="HU50" s="86" t="s">
        <v>33</v>
      </c>
      <c r="HV50" s="86"/>
      <c r="HW50" s="86"/>
      <c r="HX50" s="86"/>
      <c r="HY50" s="86"/>
      <c r="HZ50" s="86"/>
      <c r="IA50" s="86"/>
      <c r="IB50" s="86"/>
      <c r="IC50" s="86"/>
      <c r="ID50" s="86"/>
      <c r="IE50" s="86"/>
      <c r="IF50" s="86"/>
      <c r="IG50" s="86"/>
    </row>
    <row r="51" spans="1:241" ht="21.75" customHeight="1">
      <c r="A51" s="131" t="s">
        <v>125</v>
      </c>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87" t="s">
        <v>126</v>
      </c>
      <c r="BY51" s="87"/>
      <c r="BZ51" s="87"/>
      <c r="CA51" s="87"/>
      <c r="CB51" s="87"/>
      <c r="CC51" s="87"/>
      <c r="CD51" s="87"/>
      <c r="CE51" s="87"/>
      <c r="CF51" s="87" t="s">
        <v>127</v>
      </c>
      <c r="CG51" s="87"/>
      <c r="CH51" s="87"/>
      <c r="CI51" s="87"/>
      <c r="CJ51" s="87"/>
      <c r="CK51" s="87"/>
      <c r="CL51" s="87"/>
      <c r="CM51" s="87"/>
      <c r="CN51" s="87"/>
      <c r="CO51" s="87"/>
      <c r="CP51" s="87"/>
      <c r="CQ51" s="87"/>
      <c r="CR51" s="87"/>
      <c r="CS51" s="87"/>
      <c r="CT51" s="87"/>
      <c r="CU51" s="87"/>
      <c r="CV51" s="87"/>
      <c r="CW51" s="87"/>
      <c r="CX51" s="87"/>
      <c r="CY51" s="87"/>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c r="EO51" s="86"/>
      <c r="EP51" s="86"/>
      <c r="EQ51" s="86"/>
      <c r="ER51" s="86"/>
      <c r="ES51" s="86"/>
      <c r="ET51" s="86"/>
      <c r="EU51" s="86"/>
      <c r="EV51" s="86"/>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c r="GH51" s="85"/>
      <c r="GI51" s="85"/>
      <c r="GJ51" s="85"/>
      <c r="GK51" s="85"/>
      <c r="GL51" s="85"/>
      <c r="GM51" s="85"/>
      <c r="GN51" s="85"/>
      <c r="GO51" s="85"/>
      <c r="GP51" s="85"/>
      <c r="GQ51" s="85"/>
      <c r="GR51" s="85"/>
      <c r="GS51" s="85"/>
      <c r="GT51" s="85"/>
      <c r="GU51" s="85"/>
      <c r="GV51" s="85"/>
      <c r="GW51" s="85"/>
      <c r="GX51" s="85"/>
      <c r="GY51" s="85"/>
      <c r="GZ51" s="85"/>
      <c r="HA51" s="85"/>
      <c r="HB51" s="85"/>
      <c r="HC51" s="85"/>
      <c r="HD51" s="85"/>
      <c r="HE51" s="85"/>
      <c r="HF51" s="85"/>
      <c r="HG51" s="85"/>
      <c r="HH51" s="85"/>
      <c r="HI51" s="85"/>
      <c r="HJ51" s="85"/>
      <c r="HK51" s="89"/>
      <c r="HL51" s="89"/>
      <c r="HM51" s="89"/>
      <c r="HN51" s="89"/>
      <c r="HO51" s="89"/>
      <c r="HP51" s="89"/>
      <c r="HQ51" s="89"/>
      <c r="HR51" s="89"/>
      <c r="HS51" s="89"/>
      <c r="HT51" s="89"/>
      <c r="HU51" s="86" t="s">
        <v>33</v>
      </c>
      <c r="HV51" s="86"/>
      <c r="HW51" s="86"/>
      <c r="HX51" s="86"/>
      <c r="HY51" s="86"/>
      <c r="HZ51" s="86"/>
      <c r="IA51" s="86"/>
      <c r="IB51" s="86"/>
      <c r="IC51" s="86"/>
      <c r="ID51" s="86"/>
      <c r="IE51" s="86"/>
      <c r="IF51" s="86"/>
      <c r="IG51" s="86"/>
    </row>
    <row r="52" spans="1:241" ht="11.1" customHeight="1">
      <c r="A52" s="127" t="s">
        <v>128</v>
      </c>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87" t="s">
        <v>129</v>
      </c>
      <c r="BY52" s="87"/>
      <c r="BZ52" s="87"/>
      <c r="CA52" s="87"/>
      <c r="CB52" s="87"/>
      <c r="CC52" s="87"/>
      <c r="CD52" s="87"/>
      <c r="CE52" s="87"/>
      <c r="CF52" s="87" t="s">
        <v>33</v>
      </c>
      <c r="CG52" s="87"/>
      <c r="CH52" s="87"/>
      <c r="CI52" s="87"/>
      <c r="CJ52" s="87"/>
      <c r="CK52" s="87"/>
      <c r="CL52" s="87"/>
      <c r="CM52" s="87"/>
      <c r="CN52" s="87"/>
      <c r="CO52" s="87"/>
      <c r="CP52" s="87"/>
      <c r="CQ52" s="87"/>
      <c r="CR52" s="87"/>
      <c r="CS52" s="87"/>
      <c r="CT52" s="87"/>
      <c r="CU52" s="87"/>
      <c r="CV52" s="87"/>
      <c r="CW52" s="87"/>
      <c r="CX52" s="87"/>
      <c r="CY52" s="87"/>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c r="EO52" s="86"/>
      <c r="EP52" s="86"/>
      <c r="EQ52" s="86"/>
      <c r="ER52" s="86"/>
      <c r="ES52" s="86"/>
      <c r="ET52" s="86"/>
      <c r="EU52" s="86"/>
      <c r="EV52" s="86"/>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c r="GH52" s="85"/>
      <c r="GI52" s="85"/>
      <c r="GJ52" s="85"/>
      <c r="GK52" s="85"/>
      <c r="GL52" s="85"/>
      <c r="GM52" s="85"/>
      <c r="GN52" s="85"/>
      <c r="GO52" s="85"/>
      <c r="GP52" s="85"/>
      <c r="GQ52" s="85"/>
      <c r="GR52" s="85"/>
      <c r="GS52" s="85"/>
      <c r="GT52" s="85"/>
      <c r="GU52" s="85"/>
      <c r="GV52" s="85"/>
      <c r="GW52" s="85"/>
      <c r="GX52" s="85"/>
      <c r="GY52" s="85"/>
      <c r="GZ52" s="85"/>
      <c r="HA52" s="85"/>
      <c r="HB52" s="85"/>
      <c r="HC52" s="85"/>
      <c r="HD52" s="85"/>
      <c r="HE52" s="85"/>
      <c r="HF52" s="85"/>
      <c r="HG52" s="85"/>
      <c r="HH52" s="85"/>
      <c r="HI52" s="85"/>
      <c r="HJ52" s="85"/>
      <c r="HK52" s="89"/>
      <c r="HL52" s="89"/>
      <c r="HM52" s="89"/>
      <c r="HN52" s="89"/>
      <c r="HO52" s="89"/>
      <c r="HP52" s="89"/>
      <c r="HQ52" s="89"/>
      <c r="HR52" s="89"/>
      <c r="HS52" s="89"/>
      <c r="HT52" s="89"/>
      <c r="HU52" s="86" t="s">
        <v>33</v>
      </c>
      <c r="HV52" s="86"/>
      <c r="HW52" s="86"/>
      <c r="HX52" s="86"/>
      <c r="HY52" s="86"/>
      <c r="HZ52" s="86"/>
      <c r="IA52" s="86"/>
      <c r="IB52" s="86"/>
      <c r="IC52" s="86"/>
      <c r="ID52" s="86"/>
      <c r="IE52" s="86"/>
      <c r="IF52" s="86"/>
      <c r="IG52" s="86"/>
    </row>
    <row r="53" spans="1:241" ht="21.75" customHeight="1">
      <c r="A53" s="131" t="s">
        <v>130</v>
      </c>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87" t="s">
        <v>131</v>
      </c>
      <c r="BY53" s="87"/>
      <c r="BZ53" s="87"/>
      <c r="CA53" s="87"/>
      <c r="CB53" s="87"/>
      <c r="CC53" s="87"/>
      <c r="CD53" s="87"/>
      <c r="CE53" s="87"/>
      <c r="CF53" s="87" t="s">
        <v>132</v>
      </c>
      <c r="CG53" s="87"/>
      <c r="CH53" s="87"/>
      <c r="CI53" s="87"/>
      <c r="CJ53" s="87"/>
      <c r="CK53" s="87"/>
      <c r="CL53" s="87"/>
      <c r="CM53" s="87"/>
      <c r="CN53" s="87"/>
      <c r="CO53" s="87"/>
      <c r="CP53" s="87"/>
      <c r="CQ53" s="87"/>
      <c r="CR53" s="87"/>
      <c r="CS53" s="87"/>
      <c r="CT53" s="87"/>
      <c r="CU53" s="87"/>
      <c r="CV53" s="87"/>
      <c r="CW53" s="87"/>
      <c r="CX53" s="87"/>
      <c r="CY53" s="87"/>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c r="EO53" s="86"/>
      <c r="EP53" s="86"/>
      <c r="EQ53" s="86"/>
      <c r="ER53" s="86"/>
      <c r="ES53" s="86"/>
      <c r="ET53" s="86"/>
      <c r="EU53" s="86"/>
      <c r="EV53" s="86"/>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c r="GH53" s="85"/>
      <c r="GI53" s="85"/>
      <c r="GJ53" s="85"/>
      <c r="GK53" s="85"/>
      <c r="GL53" s="85"/>
      <c r="GM53" s="85"/>
      <c r="GN53" s="85"/>
      <c r="GO53" s="85"/>
      <c r="GP53" s="85"/>
      <c r="GQ53" s="85"/>
      <c r="GR53" s="85"/>
      <c r="GS53" s="85"/>
      <c r="GT53" s="85"/>
      <c r="GU53" s="85"/>
      <c r="GV53" s="85"/>
      <c r="GW53" s="85"/>
      <c r="GX53" s="85"/>
      <c r="GY53" s="85"/>
      <c r="GZ53" s="85"/>
      <c r="HA53" s="85"/>
      <c r="HB53" s="85"/>
      <c r="HC53" s="85"/>
      <c r="HD53" s="85"/>
      <c r="HE53" s="85"/>
      <c r="HF53" s="85"/>
      <c r="HG53" s="85"/>
      <c r="HH53" s="85"/>
      <c r="HI53" s="85"/>
      <c r="HJ53" s="85"/>
      <c r="HK53" s="89"/>
      <c r="HL53" s="89"/>
      <c r="HM53" s="89"/>
      <c r="HN53" s="89"/>
      <c r="HO53" s="89"/>
      <c r="HP53" s="89"/>
      <c r="HQ53" s="89"/>
      <c r="HR53" s="89"/>
      <c r="HS53" s="89"/>
      <c r="HT53" s="89"/>
      <c r="HU53" s="86" t="s">
        <v>33</v>
      </c>
      <c r="HV53" s="86"/>
      <c r="HW53" s="86"/>
      <c r="HX53" s="86"/>
      <c r="HY53" s="86"/>
      <c r="HZ53" s="86"/>
      <c r="IA53" s="86"/>
      <c r="IB53" s="86"/>
      <c r="IC53" s="86"/>
      <c r="ID53" s="86"/>
      <c r="IE53" s="86"/>
      <c r="IF53" s="86"/>
      <c r="IG53" s="86"/>
    </row>
    <row r="54" spans="1:241" ht="12.75" customHeight="1">
      <c r="A54" s="127" t="s">
        <v>133</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30" t="s">
        <v>134</v>
      </c>
      <c r="BY54" s="130"/>
      <c r="BZ54" s="130"/>
      <c r="CA54" s="130"/>
      <c r="CB54" s="130"/>
      <c r="CC54" s="130"/>
      <c r="CD54" s="130"/>
      <c r="CE54" s="130"/>
      <c r="CF54" s="130" t="s">
        <v>33</v>
      </c>
      <c r="CG54" s="130"/>
      <c r="CH54" s="130"/>
      <c r="CI54" s="130"/>
      <c r="CJ54" s="130"/>
      <c r="CK54" s="130"/>
      <c r="CL54" s="130"/>
      <c r="CM54" s="130"/>
      <c r="CN54" s="130"/>
      <c r="CO54" s="130"/>
      <c r="CP54" s="130"/>
      <c r="CQ54" s="130" t="s">
        <v>237</v>
      </c>
      <c r="CR54" s="130"/>
      <c r="CS54" s="130"/>
      <c r="CT54" s="130"/>
      <c r="CU54" s="130"/>
      <c r="CV54" s="130"/>
      <c r="CW54" s="130"/>
      <c r="CX54" s="130"/>
      <c r="CY54" s="130"/>
      <c r="CZ54" s="105">
        <f>CZ55+CZ56+CZ57+CZ58+CZ59</f>
        <v>4440822.59</v>
      </c>
      <c r="DA54" s="105"/>
      <c r="DB54" s="105"/>
      <c r="DC54" s="105"/>
      <c r="DD54" s="105"/>
      <c r="DE54" s="105"/>
      <c r="DF54" s="105"/>
      <c r="DG54" s="105"/>
      <c r="DH54" s="105"/>
      <c r="DI54" s="105"/>
      <c r="DJ54" s="105"/>
      <c r="DK54" s="86">
        <f>DK55+DK56+DK57+DK58+DK59</f>
        <v>3445814.7</v>
      </c>
      <c r="DL54" s="86"/>
      <c r="DM54" s="86"/>
      <c r="DN54" s="86"/>
      <c r="DO54" s="86"/>
      <c r="DP54" s="86"/>
      <c r="DQ54" s="86"/>
      <c r="DR54" s="86"/>
      <c r="DS54" s="86"/>
      <c r="DT54" s="86"/>
      <c r="DU54" s="86"/>
      <c r="DV54" s="86"/>
      <c r="DW54" s="86"/>
      <c r="DX54" s="86">
        <f>DX55+DX56+DX57+DX58+DX59</f>
        <v>390709.48</v>
      </c>
      <c r="DY54" s="86"/>
      <c r="DZ54" s="86"/>
      <c r="EA54" s="86"/>
      <c r="EB54" s="86"/>
      <c r="EC54" s="86"/>
      <c r="ED54" s="86"/>
      <c r="EE54" s="86"/>
      <c r="EF54" s="86"/>
      <c r="EG54" s="86"/>
      <c r="EH54" s="86"/>
      <c r="EI54" s="86"/>
      <c r="EJ54" s="86">
        <f>EJ55+EJ56+EJ57+EJ58+EJ59</f>
        <v>604298.41</v>
      </c>
      <c r="EK54" s="86"/>
      <c r="EL54" s="86"/>
      <c r="EM54" s="86"/>
      <c r="EN54" s="86"/>
      <c r="EO54" s="86"/>
      <c r="EP54" s="86"/>
      <c r="EQ54" s="86"/>
      <c r="ER54" s="86"/>
      <c r="ES54" s="86"/>
      <c r="ET54" s="86"/>
      <c r="EU54" s="86"/>
      <c r="EV54" s="86"/>
      <c r="EW54" s="88">
        <f>EW57+EW58+EW59</f>
        <v>1836267.48</v>
      </c>
      <c r="EX54" s="88"/>
      <c r="EY54" s="88"/>
      <c r="EZ54" s="88"/>
      <c r="FA54" s="88"/>
      <c r="FB54" s="88"/>
      <c r="FC54" s="88"/>
      <c r="FD54" s="88"/>
      <c r="FE54" s="85">
        <f>FE55+FE56+FE57+FE58+FE59</f>
        <v>1518258</v>
      </c>
      <c r="FF54" s="85"/>
      <c r="FG54" s="85"/>
      <c r="FH54" s="85"/>
      <c r="FI54" s="85"/>
      <c r="FJ54" s="85"/>
      <c r="FK54" s="85"/>
      <c r="FL54" s="85"/>
      <c r="FM54" s="85"/>
      <c r="FN54" s="85"/>
      <c r="FO54" s="85"/>
      <c r="FP54" s="85">
        <f>FP55+FP56+FP57+FP58+FP59</f>
        <v>318009.48</v>
      </c>
      <c r="FQ54" s="85"/>
      <c r="FR54" s="85"/>
      <c r="FS54" s="85"/>
      <c r="FT54" s="85"/>
      <c r="FU54" s="85"/>
      <c r="FV54" s="85"/>
      <c r="FW54" s="85"/>
      <c r="FX54" s="85"/>
      <c r="FY54" s="85"/>
      <c r="FZ54" s="85"/>
      <c r="GA54" s="85"/>
      <c r="GB54" s="85"/>
      <c r="GC54" s="85"/>
      <c r="GD54" s="85"/>
      <c r="GE54" s="85"/>
      <c r="GF54" s="85"/>
      <c r="GG54" s="85"/>
      <c r="GH54" s="85"/>
      <c r="GI54" s="88">
        <f>GI55+GI56+GI57+GI58+GI59</f>
        <v>1637467.48</v>
      </c>
      <c r="GJ54" s="88"/>
      <c r="GK54" s="88"/>
      <c r="GL54" s="88"/>
      <c r="GM54" s="88"/>
      <c r="GN54" s="88"/>
      <c r="GO54" s="88"/>
      <c r="GP54" s="88"/>
      <c r="GQ54" s="85">
        <f>GQ55+GQ56+GQ57+GQ58+GQ59</f>
        <v>1319458</v>
      </c>
      <c r="GR54" s="85"/>
      <c r="GS54" s="85"/>
      <c r="GT54" s="85"/>
      <c r="GU54" s="85"/>
      <c r="GV54" s="85"/>
      <c r="GW54" s="85"/>
      <c r="GX54" s="85"/>
      <c r="GY54" s="85"/>
      <c r="GZ54" s="85"/>
      <c r="HA54" s="85"/>
      <c r="HB54" s="85">
        <f>HB55+HB56+HB57+HB58+HB59</f>
        <v>318009.48</v>
      </c>
      <c r="HC54" s="85"/>
      <c r="HD54" s="85"/>
      <c r="HE54" s="85"/>
      <c r="HF54" s="85"/>
      <c r="HG54" s="85"/>
      <c r="HH54" s="85"/>
      <c r="HI54" s="85"/>
      <c r="HJ54" s="85"/>
      <c r="HK54" s="89"/>
      <c r="HL54" s="89"/>
      <c r="HM54" s="89"/>
      <c r="HN54" s="89"/>
      <c r="HO54" s="89"/>
      <c r="HP54" s="89"/>
      <c r="HQ54" s="89"/>
      <c r="HR54" s="89"/>
      <c r="HS54" s="89"/>
      <c r="HT54" s="89"/>
      <c r="HU54" s="86"/>
      <c r="HV54" s="86"/>
      <c r="HW54" s="86"/>
      <c r="HX54" s="86"/>
      <c r="HY54" s="86"/>
      <c r="HZ54" s="86"/>
      <c r="IA54" s="86"/>
      <c r="IB54" s="86"/>
      <c r="IC54" s="86"/>
      <c r="ID54" s="86"/>
      <c r="IE54" s="86"/>
      <c r="IF54" s="86"/>
      <c r="IG54" s="86"/>
    </row>
    <row r="55" spans="1:241" ht="21.75" customHeight="1">
      <c r="A55" s="131" t="s">
        <v>135</v>
      </c>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87" t="s">
        <v>136</v>
      </c>
      <c r="BY55" s="87"/>
      <c r="BZ55" s="87"/>
      <c r="CA55" s="87"/>
      <c r="CB55" s="87"/>
      <c r="CC55" s="87"/>
      <c r="CD55" s="87"/>
      <c r="CE55" s="87"/>
      <c r="CF55" s="87" t="s">
        <v>137</v>
      </c>
      <c r="CG55" s="87"/>
      <c r="CH55" s="87"/>
      <c r="CI55" s="87"/>
      <c r="CJ55" s="87"/>
      <c r="CK55" s="87"/>
      <c r="CL55" s="87"/>
      <c r="CM55" s="87"/>
      <c r="CN55" s="87"/>
      <c r="CO55" s="87"/>
      <c r="CP55" s="87"/>
      <c r="CQ55" s="87"/>
      <c r="CR55" s="87"/>
      <c r="CS55" s="87"/>
      <c r="CT55" s="87"/>
      <c r="CU55" s="87"/>
      <c r="CV55" s="87"/>
      <c r="CW55" s="87"/>
      <c r="CX55" s="87"/>
      <c r="CY55" s="87"/>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105"/>
      <c r="EK55" s="105"/>
      <c r="EL55" s="105"/>
      <c r="EM55" s="105"/>
      <c r="EN55" s="105"/>
      <c r="EO55" s="105"/>
      <c r="EP55" s="105"/>
      <c r="EQ55" s="105"/>
      <c r="ER55" s="105"/>
      <c r="ES55" s="105"/>
      <c r="ET55" s="105"/>
      <c r="EU55" s="105"/>
      <c r="EV55" s="10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c r="GH55" s="85"/>
      <c r="GI55" s="85"/>
      <c r="GJ55" s="85"/>
      <c r="GK55" s="85"/>
      <c r="GL55" s="85"/>
      <c r="GM55" s="85"/>
      <c r="GN55" s="85"/>
      <c r="GO55" s="85"/>
      <c r="GP55" s="85"/>
      <c r="GQ55" s="85"/>
      <c r="GR55" s="85"/>
      <c r="GS55" s="85"/>
      <c r="GT55" s="85"/>
      <c r="GU55" s="85"/>
      <c r="GV55" s="85"/>
      <c r="GW55" s="85"/>
      <c r="GX55" s="85"/>
      <c r="GY55" s="85"/>
      <c r="GZ55" s="85"/>
      <c r="HA55" s="85"/>
      <c r="HB55" s="85"/>
      <c r="HC55" s="85"/>
      <c r="HD55" s="85"/>
      <c r="HE55" s="85"/>
      <c r="HF55" s="85"/>
      <c r="HG55" s="85"/>
      <c r="HH55" s="85"/>
      <c r="HI55" s="85"/>
      <c r="HJ55" s="85"/>
      <c r="HK55" s="89"/>
      <c r="HL55" s="89"/>
      <c r="HM55" s="89"/>
      <c r="HN55" s="89"/>
      <c r="HO55" s="89"/>
      <c r="HP55" s="89"/>
      <c r="HQ55" s="89"/>
      <c r="HR55" s="89"/>
      <c r="HS55" s="89"/>
      <c r="HT55" s="89"/>
      <c r="HU55" s="86"/>
      <c r="HV55" s="86"/>
      <c r="HW55" s="86"/>
      <c r="HX55" s="86"/>
      <c r="HY55" s="86"/>
      <c r="HZ55" s="86"/>
      <c r="IA55" s="86"/>
      <c r="IB55" s="86"/>
      <c r="IC55" s="86"/>
      <c r="ID55" s="86"/>
      <c r="IE55" s="86"/>
      <c r="IF55" s="86"/>
      <c r="IG55" s="86"/>
    </row>
    <row r="56" spans="1:241" ht="25.5" customHeight="1">
      <c r="A56" s="131" t="s">
        <v>138</v>
      </c>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87" t="s">
        <v>139</v>
      </c>
      <c r="BY56" s="87"/>
      <c r="BZ56" s="87"/>
      <c r="CA56" s="87"/>
      <c r="CB56" s="87"/>
      <c r="CC56" s="87"/>
      <c r="CD56" s="87"/>
      <c r="CE56" s="87"/>
      <c r="CF56" s="87" t="s">
        <v>140</v>
      </c>
      <c r="CG56" s="87"/>
      <c r="CH56" s="87"/>
      <c r="CI56" s="87"/>
      <c r="CJ56" s="87"/>
      <c r="CK56" s="87"/>
      <c r="CL56" s="87"/>
      <c r="CM56" s="87"/>
      <c r="CN56" s="87"/>
      <c r="CO56" s="87"/>
      <c r="CP56" s="87"/>
      <c r="CQ56" s="87"/>
      <c r="CR56" s="87"/>
      <c r="CS56" s="87"/>
      <c r="CT56" s="87"/>
      <c r="CU56" s="87"/>
      <c r="CV56" s="87"/>
      <c r="CW56" s="87"/>
      <c r="CX56" s="87"/>
      <c r="CY56" s="87"/>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105"/>
      <c r="EK56" s="105"/>
      <c r="EL56" s="105"/>
      <c r="EM56" s="105"/>
      <c r="EN56" s="105"/>
      <c r="EO56" s="105"/>
      <c r="EP56" s="105"/>
      <c r="EQ56" s="105"/>
      <c r="ER56" s="105"/>
      <c r="ES56" s="105"/>
      <c r="ET56" s="105"/>
      <c r="EU56" s="105"/>
      <c r="EV56" s="10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c r="GH56" s="85"/>
      <c r="GI56" s="85"/>
      <c r="GJ56" s="85"/>
      <c r="GK56" s="85"/>
      <c r="GL56" s="85"/>
      <c r="GM56" s="85"/>
      <c r="GN56" s="85"/>
      <c r="GO56" s="85"/>
      <c r="GP56" s="85"/>
      <c r="GQ56" s="85"/>
      <c r="GR56" s="85"/>
      <c r="GS56" s="85"/>
      <c r="GT56" s="85"/>
      <c r="GU56" s="85"/>
      <c r="GV56" s="85"/>
      <c r="GW56" s="85"/>
      <c r="GX56" s="85"/>
      <c r="GY56" s="85"/>
      <c r="GZ56" s="85"/>
      <c r="HA56" s="85"/>
      <c r="HB56" s="85"/>
      <c r="HC56" s="85"/>
      <c r="HD56" s="85"/>
      <c r="HE56" s="85"/>
      <c r="HF56" s="85"/>
      <c r="HG56" s="85"/>
      <c r="HH56" s="85"/>
      <c r="HI56" s="85"/>
      <c r="HJ56" s="85"/>
      <c r="HK56" s="89"/>
      <c r="HL56" s="89"/>
      <c r="HM56" s="89"/>
      <c r="HN56" s="89"/>
      <c r="HO56" s="89"/>
      <c r="HP56" s="89"/>
      <c r="HQ56" s="89"/>
      <c r="HR56" s="89"/>
      <c r="HS56" s="89"/>
      <c r="HT56" s="89"/>
      <c r="HU56" s="86"/>
      <c r="HV56" s="86"/>
      <c r="HW56" s="86"/>
      <c r="HX56" s="86"/>
      <c r="HY56" s="86"/>
      <c r="HZ56" s="86"/>
      <c r="IA56" s="86"/>
      <c r="IB56" s="86"/>
      <c r="IC56" s="86"/>
      <c r="ID56" s="86"/>
      <c r="IE56" s="86"/>
      <c r="IF56" s="86"/>
      <c r="IG56" s="86"/>
    </row>
    <row r="57" spans="1:241" ht="21.75" customHeight="1">
      <c r="A57" s="131" t="s">
        <v>141</v>
      </c>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87" t="s">
        <v>142</v>
      </c>
      <c r="BY57" s="87"/>
      <c r="BZ57" s="87"/>
      <c r="CA57" s="87"/>
      <c r="CB57" s="87"/>
      <c r="CC57" s="87"/>
      <c r="CD57" s="87"/>
      <c r="CE57" s="87"/>
      <c r="CF57" s="87" t="s">
        <v>143</v>
      </c>
      <c r="CG57" s="87"/>
      <c r="CH57" s="87"/>
      <c r="CI57" s="87"/>
      <c r="CJ57" s="87"/>
      <c r="CK57" s="87"/>
      <c r="CL57" s="87"/>
      <c r="CM57" s="87"/>
      <c r="CN57" s="87"/>
      <c r="CO57" s="87"/>
      <c r="CP57" s="87"/>
      <c r="CQ57" s="87" t="s">
        <v>234</v>
      </c>
      <c r="CR57" s="87"/>
      <c r="CS57" s="87"/>
      <c r="CT57" s="87"/>
      <c r="CU57" s="87"/>
      <c r="CV57" s="87"/>
      <c r="CW57" s="87"/>
      <c r="CX57" s="87"/>
      <c r="CY57" s="87"/>
      <c r="CZ57" s="105"/>
      <c r="DA57" s="105"/>
      <c r="DB57" s="105"/>
      <c r="DC57" s="105"/>
      <c r="DD57" s="105"/>
      <c r="DE57" s="105"/>
      <c r="DF57" s="105"/>
      <c r="DG57" s="105"/>
      <c r="DH57" s="105"/>
      <c r="DI57" s="105"/>
      <c r="DJ57" s="105"/>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105"/>
      <c r="EK57" s="105"/>
      <c r="EL57" s="105"/>
      <c r="EM57" s="105"/>
      <c r="EN57" s="105"/>
      <c r="EO57" s="105"/>
      <c r="EP57" s="105"/>
      <c r="EQ57" s="105"/>
      <c r="ER57" s="105"/>
      <c r="ES57" s="105"/>
      <c r="ET57" s="105"/>
      <c r="EU57" s="105"/>
      <c r="EV57" s="105"/>
      <c r="EW57" s="85"/>
      <c r="EX57" s="85"/>
      <c r="EY57" s="85"/>
      <c r="EZ57" s="85"/>
      <c r="FA57" s="85"/>
      <c r="FB57" s="85"/>
      <c r="FC57" s="85"/>
      <c r="FD57" s="85"/>
      <c r="FE57" s="85"/>
      <c r="FF57" s="85"/>
      <c r="FG57" s="85"/>
      <c r="FH57" s="85"/>
      <c r="FI57" s="85"/>
      <c r="FJ57" s="85"/>
      <c r="FK57" s="85"/>
      <c r="FL57" s="85"/>
      <c r="FM57" s="85"/>
      <c r="FN57" s="85"/>
      <c r="FO57" s="85"/>
      <c r="FP57" s="85"/>
      <c r="FQ57" s="85"/>
      <c r="FR57" s="85"/>
      <c r="FS57" s="85"/>
      <c r="FT57" s="85"/>
      <c r="FU57" s="85"/>
      <c r="FV57" s="85"/>
      <c r="FW57" s="85"/>
      <c r="FX57" s="85"/>
      <c r="FY57" s="85"/>
      <c r="FZ57" s="85"/>
      <c r="GA57" s="85"/>
      <c r="GB57" s="85"/>
      <c r="GC57" s="85"/>
      <c r="GD57" s="85"/>
      <c r="GE57" s="85"/>
      <c r="GF57" s="85"/>
      <c r="GG57" s="85"/>
      <c r="GH57" s="85"/>
      <c r="GI57" s="85"/>
      <c r="GJ57" s="85"/>
      <c r="GK57" s="85"/>
      <c r="GL57" s="85"/>
      <c r="GM57" s="85"/>
      <c r="GN57" s="85"/>
      <c r="GO57" s="85"/>
      <c r="GP57" s="85"/>
      <c r="GQ57" s="85"/>
      <c r="GR57" s="85"/>
      <c r="GS57" s="85"/>
      <c r="GT57" s="85"/>
      <c r="GU57" s="85"/>
      <c r="GV57" s="85"/>
      <c r="GW57" s="85"/>
      <c r="GX57" s="85"/>
      <c r="GY57" s="85"/>
      <c r="GZ57" s="85"/>
      <c r="HA57" s="85"/>
      <c r="HB57" s="85"/>
      <c r="HC57" s="85"/>
      <c r="HD57" s="85"/>
      <c r="HE57" s="85"/>
      <c r="HF57" s="85"/>
      <c r="HG57" s="85"/>
      <c r="HH57" s="85"/>
      <c r="HI57" s="85"/>
      <c r="HJ57" s="85"/>
      <c r="HK57" s="89"/>
      <c r="HL57" s="89"/>
      <c r="HM57" s="89"/>
      <c r="HN57" s="89"/>
      <c r="HO57" s="89"/>
      <c r="HP57" s="89"/>
      <c r="HQ57" s="89"/>
      <c r="HR57" s="89"/>
      <c r="HS57" s="89"/>
      <c r="HT57" s="89"/>
      <c r="HU57" s="86"/>
      <c r="HV57" s="86"/>
      <c r="HW57" s="86"/>
      <c r="HX57" s="86"/>
      <c r="HY57" s="86"/>
      <c r="HZ57" s="86"/>
      <c r="IA57" s="86"/>
      <c r="IB57" s="86"/>
      <c r="IC57" s="86"/>
      <c r="ID57" s="86"/>
      <c r="IE57" s="86"/>
      <c r="IF57" s="86"/>
      <c r="IG57" s="86"/>
    </row>
    <row r="58" spans="1:241" ht="11.25" customHeight="1">
      <c r="A58" s="134" t="s">
        <v>144</v>
      </c>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87" t="s">
        <v>145</v>
      </c>
      <c r="BY58" s="87"/>
      <c r="BZ58" s="87"/>
      <c r="CA58" s="87"/>
      <c r="CB58" s="87"/>
      <c r="CC58" s="87"/>
      <c r="CD58" s="87"/>
      <c r="CE58" s="87"/>
      <c r="CF58" s="87" t="s">
        <v>146</v>
      </c>
      <c r="CG58" s="87"/>
      <c r="CH58" s="87"/>
      <c r="CI58" s="87"/>
      <c r="CJ58" s="87"/>
      <c r="CK58" s="87"/>
      <c r="CL58" s="87"/>
      <c r="CM58" s="87"/>
      <c r="CN58" s="87"/>
      <c r="CO58" s="87"/>
      <c r="CP58" s="87"/>
      <c r="CQ58" s="87"/>
      <c r="CR58" s="87"/>
      <c r="CS58" s="87"/>
      <c r="CT58" s="87"/>
      <c r="CU58" s="87"/>
      <c r="CV58" s="87"/>
      <c r="CW58" s="87"/>
      <c r="CX58" s="87"/>
      <c r="CY58" s="87"/>
      <c r="CZ58" s="105">
        <f>DK58+DX58+EJ58</f>
        <v>3570182.0900000003</v>
      </c>
      <c r="DA58" s="105"/>
      <c r="DB58" s="105"/>
      <c r="DC58" s="105"/>
      <c r="DD58" s="105"/>
      <c r="DE58" s="105"/>
      <c r="DF58" s="105"/>
      <c r="DG58" s="105"/>
      <c r="DH58" s="105"/>
      <c r="DI58" s="105"/>
      <c r="DJ58" s="105"/>
      <c r="DK58" s="86">
        <v>2575174.2000000002</v>
      </c>
      <c r="DL58" s="86"/>
      <c r="DM58" s="86"/>
      <c r="DN58" s="86"/>
      <c r="DO58" s="86"/>
      <c r="DP58" s="86"/>
      <c r="DQ58" s="86"/>
      <c r="DR58" s="86"/>
      <c r="DS58" s="86"/>
      <c r="DT58" s="86"/>
      <c r="DU58" s="86"/>
      <c r="DV58" s="86"/>
      <c r="DW58" s="86"/>
      <c r="DX58" s="86">
        <v>390709.48</v>
      </c>
      <c r="DY58" s="86"/>
      <c r="DZ58" s="86"/>
      <c r="EA58" s="86"/>
      <c r="EB58" s="86"/>
      <c r="EC58" s="86"/>
      <c r="ED58" s="86"/>
      <c r="EE58" s="86"/>
      <c r="EF58" s="86"/>
      <c r="EG58" s="86"/>
      <c r="EH58" s="86"/>
      <c r="EI58" s="86"/>
      <c r="EJ58" s="86">
        <v>604298.41</v>
      </c>
      <c r="EK58" s="86"/>
      <c r="EL58" s="86"/>
      <c r="EM58" s="86"/>
      <c r="EN58" s="86"/>
      <c r="EO58" s="86"/>
      <c r="EP58" s="86"/>
      <c r="EQ58" s="86"/>
      <c r="ER58" s="86"/>
      <c r="ES58" s="86"/>
      <c r="ET58" s="86"/>
      <c r="EU58" s="86"/>
      <c r="EV58" s="86"/>
      <c r="EW58" s="88">
        <f>FE58+FP58+FY58</f>
        <v>1637467.48</v>
      </c>
      <c r="EX58" s="88"/>
      <c r="EY58" s="88"/>
      <c r="EZ58" s="88"/>
      <c r="FA58" s="88"/>
      <c r="FB58" s="88"/>
      <c r="FC58" s="88"/>
      <c r="FD58" s="88"/>
      <c r="FE58" s="85">
        <v>1319458</v>
      </c>
      <c r="FF58" s="85"/>
      <c r="FG58" s="85"/>
      <c r="FH58" s="85"/>
      <c r="FI58" s="85"/>
      <c r="FJ58" s="85"/>
      <c r="FK58" s="85"/>
      <c r="FL58" s="85"/>
      <c r="FM58" s="85"/>
      <c r="FN58" s="85"/>
      <c r="FO58" s="85"/>
      <c r="FP58" s="85">
        <v>318009.48</v>
      </c>
      <c r="FQ58" s="85"/>
      <c r="FR58" s="85"/>
      <c r="FS58" s="85"/>
      <c r="FT58" s="85"/>
      <c r="FU58" s="85"/>
      <c r="FV58" s="85"/>
      <c r="FW58" s="85"/>
      <c r="FX58" s="85"/>
      <c r="FY58" s="85"/>
      <c r="FZ58" s="85"/>
      <c r="GA58" s="85"/>
      <c r="GB58" s="85"/>
      <c r="GC58" s="85"/>
      <c r="GD58" s="85"/>
      <c r="GE58" s="85"/>
      <c r="GF58" s="85"/>
      <c r="GG58" s="85"/>
      <c r="GH58" s="85"/>
      <c r="GI58" s="88">
        <f>GQ58+HB58+HK58</f>
        <v>1637467.48</v>
      </c>
      <c r="GJ58" s="88"/>
      <c r="GK58" s="88"/>
      <c r="GL58" s="88"/>
      <c r="GM58" s="88"/>
      <c r="GN58" s="88"/>
      <c r="GO58" s="88"/>
      <c r="GP58" s="88"/>
      <c r="GQ58" s="85">
        <v>1319458</v>
      </c>
      <c r="GR58" s="85"/>
      <c r="GS58" s="85"/>
      <c r="GT58" s="85"/>
      <c r="GU58" s="85"/>
      <c r="GV58" s="85"/>
      <c r="GW58" s="85"/>
      <c r="GX58" s="85"/>
      <c r="GY58" s="85"/>
      <c r="GZ58" s="85"/>
      <c r="HA58" s="85"/>
      <c r="HB58" s="85">
        <v>318009.48</v>
      </c>
      <c r="HC58" s="85"/>
      <c r="HD58" s="85"/>
      <c r="HE58" s="85"/>
      <c r="HF58" s="85"/>
      <c r="HG58" s="85"/>
      <c r="HH58" s="85"/>
      <c r="HI58" s="85"/>
      <c r="HJ58" s="85"/>
      <c r="HK58" s="89"/>
      <c r="HL58" s="89"/>
      <c r="HM58" s="89"/>
      <c r="HN58" s="89"/>
      <c r="HO58" s="89"/>
      <c r="HP58" s="89"/>
      <c r="HQ58" s="89"/>
      <c r="HR58" s="89"/>
      <c r="HS58" s="89"/>
      <c r="HT58" s="89"/>
      <c r="HU58" s="86"/>
      <c r="HV58" s="86"/>
      <c r="HW58" s="86"/>
      <c r="HX58" s="86"/>
      <c r="HY58" s="86"/>
      <c r="HZ58" s="86"/>
      <c r="IA58" s="86"/>
      <c r="IB58" s="86"/>
      <c r="IC58" s="86"/>
      <c r="ID58" s="86"/>
      <c r="IE58" s="86"/>
      <c r="IF58" s="86"/>
      <c r="IG58" s="86"/>
    </row>
    <row r="59" spans="1:241" ht="11.25" customHeight="1">
      <c r="A59" s="142" t="s">
        <v>243</v>
      </c>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87" t="s">
        <v>240</v>
      </c>
      <c r="BY59" s="87"/>
      <c r="BZ59" s="87"/>
      <c r="CA59" s="87"/>
      <c r="CB59" s="87"/>
      <c r="CC59" s="87"/>
      <c r="CD59" s="87"/>
      <c r="CE59" s="87"/>
      <c r="CF59" s="87" t="s">
        <v>244</v>
      </c>
      <c r="CG59" s="87"/>
      <c r="CH59" s="87"/>
      <c r="CI59" s="87"/>
      <c r="CJ59" s="87"/>
      <c r="CK59" s="87"/>
      <c r="CL59" s="87"/>
      <c r="CM59" s="87"/>
      <c r="CN59" s="87"/>
      <c r="CO59" s="87"/>
      <c r="CP59" s="87"/>
      <c r="CQ59" s="87" t="s">
        <v>233</v>
      </c>
      <c r="CR59" s="87"/>
      <c r="CS59" s="87"/>
      <c r="CT59" s="87"/>
      <c r="CU59" s="87"/>
      <c r="CV59" s="87"/>
      <c r="CW59" s="87"/>
      <c r="CX59" s="87"/>
      <c r="CY59" s="87"/>
      <c r="CZ59" s="105">
        <f>DK59+DX59+EJ59</f>
        <v>870640.5</v>
      </c>
      <c r="DA59" s="105"/>
      <c r="DB59" s="105"/>
      <c r="DC59" s="105"/>
      <c r="DD59" s="105"/>
      <c r="DE59" s="105"/>
      <c r="DF59" s="105"/>
      <c r="DG59" s="105"/>
      <c r="DH59" s="105"/>
      <c r="DI59" s="105"/>
      <c r="DJ59" s="105"/>
      <c r="DK59" s="86">
        <v>870640.5</v>
      </c>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T59" s="86"/>
      <c r="EU59" s="86"/>
      <c r="EV59" s="86"/>
      <c r="EW59" s="88">
        <f>FE59+FP59+FY59</f>
        <v>198800</v>
      </c>
      <c r="EX59" s="88"/>
      <c r="EY59" s="88"/>
      <c r="EZ59" s="88"/>
      <c r="FA59" s="88"/>
      <c r="FB59" s="88"/>
      <c r="FC59" s="88"/>
      <c r="FD59" s="88"/>
      <c r="FE59" s="85">
        <v>198800</v>
      </c>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85"/>
      <c r="GE59" s="85"/>
      <c r="GF59" s="85"/>
      <c r="GG59" s="85"/>
      <c r="GH59" s="85"/>
      <c r="GI59" s="88">
        <f>GQ59+HB59+HK59</f>
        <v>0</v>
      </c>
      <c r="GJ59" s="88"/>
      <c r="GK59" s="88"/>
      <c r="GL59" s="88"/>
      <c r="GM59" s="88"/>
      <c r="GN59" s="88"/>
      <c r="GO59" s="88"/>
      <c r="GP59" s="88"/>
      <c r="GQ59" s="85"/>
      <c r="GR59" s="85"/>
      <c r="GS59" s="85"/>
      <c r="GT59" s="85"/>
      <c r="GU59" s="85"/>
      <c r="GV59" s="85"/>
      <c r="GW59" s="85"/>
      <c r="GX59" s="85"/>
      <c r="GY59" s="85"/>
      <c r="GZ59" s="85"/>
      <c r="HA59" s="85"/>
      <c r="HB59" s="85"/>
      <c r="HC59" s="85"/>
      <c r="HD59" s="85"/>
      <c r="HE59" s="85"/>
      <c r="HF59" s="85"/>
      <c r="HG59" s="85"/>
      <c r="HH59" s="85"/>
      <c r="HI59" s="85"/>
      <c r="HJ59" s="85"/>
      <c r="HK59" s="89"/>
      <c r="HL59" s="89"/>
      <c r="HM59" s="89"/>
      <c r="HN59" s="89"/>
      <c r="HO59" s="89"/>
      <c r="HP59" s="89"/>
      <c r="HQ59" s="89"/>
      <c r="HR59" s="89"/>
      <c r="HS59" s="89"/>
      <c r="HT59" s="89"/>
      <c r="HU59" s="86"/>
      <c r="HV59" s="86"/>
      <c r="HW59" s="86"/>
      <c r="HX59" s="86"/>
      <c r="HY59" s="86"/>
      <c r="HZ59" s="86"/>
      <c r="IA59" s="86"/>
      <c r="IB59" s="86"/>
      <c r="IC59" s="86"/>
      <c r="ID59" s="86"/>
      <c r="IE59" s="86"/>
      <c r="IF59" s="86"/>
      <c r="IG59" s="86"/>
    </row>
    <row r="60" spans="1:241" ht="11.25" customHeight="1">
      <c r="A60" s="131" t="s">
        <v>147</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87" t="s">
        <v>241</v>
      </c>
      <c r="BY60" s="87"/>
      <c r="BZ60" s="87"/>
      <c r="CA60" s="87"/>
      <c r="CB60" s="87"/>
      <c r="CC60" s="87"/>
      <c r="CD60" s="87"/>
      <c r="CE60" s="87"/>
      <c r="CF60" s="87" t="s">
        <v>148</v>
      </c>
      <c r="CG60" s="87"/>
      <c r="CH60" s="87"/>
      <c r="CI60" s="87"/>
      <c r="CJ60" s="87"/>
      <c r="CK60" s="87"/>
      <c r="CL60" s="87"/>
      <c r="CM60" s="87"/>
      <c r="CN60" s="87"/>
      <c r="CO60" s="87"/>
      <c r="CP60" s="87"/>
      <c r="CQ60" s="87"/>
      <c r="CR60" s="87"/>
      <c r="CS60" s="87"/>
      <c r="CT60" s="87"/>
      <c r="CU60" s="87"/>
      <c r="CV60" s="87"/>
      <c r="CW60" s="87"/>
      <c r="CX60" s="87"/>
      <c r="CY60" s="87"/>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9"/>
      <c r="HL60" s="89"/>
      <c r="HM60" s="89"/>
      <c r="HN60" s="89"/>
      <c r="HO60" s="89"/>
      <c r="HP60" s="89"/>
      <c r="HQ60" s="89"/>
      <c r="HR60" s="89"/>
      <c r="HS60" s="89"/>
      <c r="HT60" s="89"/>
      <c r="HU60" s="86"/>
      <c r="HV60" s="86"/>
      <c r="HW60" s="86"/>
      <c r="HX60" s="86"/>
      <c r="HY60" s="86"/>
      <c r="HZ60" s="86"/>
      <c r="IA60" s="86"/>
      <c r="IB60" s="86"/>
      <c r="IC60" s="86"/>
      <c r="ID60" s="86"/>
      <c r="IE60" s="86"/>
      <c r="IF60" s="86"/>
      <c r="IG60" s="86"/>
    </row>
    <row r="61" spans="1:241" ht="33.75" customHeight="1">
      <c r="A61" s="139" t="s">
        <v>149</v>
      </c>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87" t="s">
        <v>242</v>
      </c>
      <c r="BY61" s="87"/>
      <c r="BZ61" s="87"/>
      <c r="CA61" s="87"/>
      <c r="CB61" s="87"/>
      <c r="CC61" s="87"/>
      <c r="CD61" s="87"/>
      <c r="CE61" s="87"/>
      <c r="CF61" s="87" t="s">
        <v>150</v>
      </c>
      <c r="CG61" s="87"/>
      <c r="CH61" s="87"/>
      <c r="CI61" s="87"/>
      <c r="CJ61" s="87"/>
      <c r="CK61" s="87"/>
      <c r="CL61" s="87"/>
      <c r="CM61" s="87"/>
      <c r="CN61" s="87"/>
      <c r="CO61" s="87"/>
      <c r="CP61" s="87"/>
      <c r="CQ61" s="87"/>
      <c r="CR61" s="87"/>
      <c r="CS61" s="87"/>
      <c r="CT61" s="87"/>
      <c r="CU61" s="87"/>
      <c r="CV61" s="87"/>
      <c r="CW61" s="87"/>
      <c r="CX61" s="87"/>
      <c r="CY61" s="87"/>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5"/>
      <c r="EX61" s="85"/>
      <c r="EY61" s="85"/>
      <c r="EZ61" s="85"/>
      <c r="FA61" s="85"/>
      <c r="FB61" s="85"/>
      <c r="FC61" s="85"/>
      <c r="FD61" s="85"/>
      <c r="FE61" s="85"/>
      <c r="FF61" s="85"/>
      <c r="FG61" s="85"/>
      <c r="FH61" s="85"/>
      <c r="FI61" s="85"/>
      <c r="FJ61" s="85"/>
      <c r="FK61" s="85"/>
      <c r="FL61" s="85"/>
      <c r="FM61" s="85"/>
      <c r="FN61" s="85"/>
      <c r="FO61" s="85"/>
      <c r="FP61" s="85"/>
      <c r="FQ61" s="85"/>
      <c r="FR61" s="85"/>
      <c r="FS61" s="85"/>
      <c r="FT61" s="85"/>
      <c r="FU61" s="85"/>
      <c r="FV61" s="85"/>
      <c r="FW61" s="85"/>
      <c r="FX61" s="85"/>
      <c r="FY61" s="85"/>
      <c r="FZ61" s="85"/>
      <c r="GA61" s="85"/>
      <c r="GB61" s="85"/>
      <c r="GC61" s="85"/>
      <c r="GD61" s="85"/>
      <c r="GE61" s="85"/>
      <c r="GF61" s="85"/>
      <c r="GG61" s="85"/>
      <c r="GH61" s="85"/>
      <c r="GI61" s="85"/>
      <c r="GJ61" s="85"/>
      <c r="GK61" s="85"/>
      <c r="GL61" s="85"/>
      <c r="GM61" s="85"/>
      <c r="GN61" s="85"/>
      <c r="GO61" s="85"/>
      <c r="GP61" s="85"/>
      <c r="GQ61" s="85"/>
      <c r="GR61" s="85"/>
      <c r="GS61" s="85"/>
      <c r="GT61" s="85"/>
      <c r="GU61" s="85"/>
      <c r="GV61" s="85"/>
      <c r="GW61" s="85"/>
      <c r="GX61" s="85"/>
      <c r="GY61" s="85"/>
      <c r="GZ61" s="85"/>
      <c r="HA61" s="85"/>
      <c r="HB61" s="85"/>
      <c r="HC61" s="85"/>
      <c r="HD61" s="85"/>
      <c r="HE61" s="85"/>
      <c r="HF61" s="85"/>
      <c r="HG61" s="85"/>
      <c r="HH61" s="85"/>
      <c r="HI61" s="85"/>
      <c r="HJ61" s="85"/>
      <c r="HK61" s="89"/>
      <c r="HL61" s="89"/>
      <c r="HM61" s="89"/>
      <c r="HN61" s="89"/>
      <c r="HO61" s="89"/>
      <c r="HP61" s="89"/>
      <c r="HQ61" s="89"/>
      <c r="HR61" s="89"/>
      <c r="HS61" s="89"/>
      <c r="HT61" s="89"/>
      <c r="HU61" s="86"/>
      <c r="HV61" s="86"/>
      <c r="HW61" s="86"/>
      <c r="HX61" s="86"/>
      <c r="HY61" s="86"/>
      <c r="HZ61" s="86"/>
      <c r="IA61" s="86"/>
      <c r="IB61" s="86"/>
      <c r="IC61" s="86"/>
      <c r="ID61" s="86"/>
      <c r="IE61" s="86"/>
      <c r="IF61" s="86"/>
      <c r="IG61" s="86"/>
    </row>
    <row r="62" spans="1:241" ht="22.5" customHeight="1">
      <c r="A62" s="139" t="s">
        <v>151</v>
      </c>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87" t="s">
        <v>302</v>
      </c>
      <c r="BY62" s="87"/>
      <c r="BZ62" s="87"/>
      <c r="CA62" s="87"/>
      <c r="CB62" s="87"/>
      <c r="CC62" s="87"/>
      <c r="CD62" s="87"/>
      <c r="CE62" s="87"/>
      <c r="CF62" s="87" t="s">
        <v>152</v>
      </c>
      <c r="CG62" s="87"/>
      <c r="CH62" s="87"/>
      <c r="CI62" s="87"/>
      <c r="CJ62" s="87"/>
      <c r="CK62" s="87"/>
      <c r="CL62" s="87"/>
      <c r="CM62" s="87"/>
      <c r="CN62" s="87"/>
      <c r="CO62" s="87"/>
      <c r="CP62" s="87"/>
      <c r="CQ62" s="87"/>
      <c r="CR62" s="87"/>
      <c r="CS62" s="87"/>
      <c r="CT62" s="87"/>
      <c r="CU62" s="87"/>
      <c r="CV62" s="87"/>
      <c r="CW62" s="87"/>
      <c r="CX62" s="87"/>
      <c r="CY62" s="87"/>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c r="GH62" s="85"/>
      <c r="GI62" s="85"/>
      <c r="GJ62" s="85"/>
      <c r="GK62" s="85"/>
      <c r="GL62" s="85"/>
      <c r="GM62" s="85"/>
      <c r="GN62" s="85"/>
      <c r="GO62" s="85"/>
      <c r="GP62" s="85"/>
      <c r="GQ62" s="85"/>
      <c r="GR62" s="85"/>
      <c r="GS62" s="85"/>
      <c r="GT62" s="85"/>
      <c r="GU62" s="85"/>
      <c r="GV62" s="85"/>
      <c r="GW62" s="85"/>
      <c r="GX62" s="85"/>
      <c r="GY62" s="85"/>
      <c r="GZ62" s="85"/>
      <c r="HA62" s="85"/>
      <c r="HB62" s="85"/>
      <c r="HC62" s="85"/>
      <c r="HD62" s="85"/>
      <c r="HE62" s="85"/>
      <c r="HF62" s="85"/>
      <c r="HG62" s="85"/>
      <c r="HH62" s="85"/>
      <c r="HI62" s="85"/>
      <c r="HJ62" s="85"/>
      <c r="HK62" s="89"/>
      <c r="HL62" s="89"/>
      <c r="HM62" s="89"/>
      <c r="HN62" s="89"/>
      <c r="HO62" s="89"/>
      <c r="HP62" s="89"/>
      <c r="HQ62" s="89"/>
      <c r="HR62" s="89"/>
      <c r="HS62" s="89"/>
      <c r="HT62" s="89"/>
      <c r="HU62" s="86"/>
      <c r="HV62" s="86"/>
      <c r="HW62" s="86"/>
      <c r="HX62" s="86"/>
      <c r="HY62" s="86"/>
      <c r="HZ62" s="86"/>
      <c r="IA62" s="86"/>
      <c r="IB62" s="86"/>
      <c r="IC62" s="86"/>
      <c r="ID62" s="86"/>
      <c r="IE62" s="86"/>
      <c r="IF62" s="86"/>
      <c r="IG62" s="86"/>
    </row>
    <row r="63" spans="1:241" ht="12.75" customHeight="1">
      <c r="A63" s="129" t="s">
        <v>153</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30" t="s">
        <v>154</v>
      </c>
      <c r="BY63" s="130"/>
      <c r="BZ63" s="130"/>
      <c r="CA63" s="130"/>
      <c r="CB63" s="130"/>
      <c r="CC63" s="130"/>
      <c r="CD63" s="130"/>
      <c r="CE63" s="130"/>
      <c r="CF63" s="130" t="s">
        <v>155</v>
      </c>
      <c r="CG63" s="130"/>
      <c r="CH63" s="130"/>
      <c r="CI63" s="130"/>
      <c r="CJ63" s="130"/>
      <c r="CK63" s="130"/>
      <c r="CL63" s="130"/>
      <c r="CM63" s="130"/>
      <c r="CN63" s="130"/>
      <c r="CO63" s="130"/>
      <c r="CP63" s="130"/>
      <c r="CQ63" s="87"/>
      <c r="CR63" s="87"/>
      <c r="CS63" s="87"/>
      <c r="CT63" s="87"/>
      <c r="CU63" s="87"/>
      <c r="CV63" s="87"/>
      <c r="CW63" s="87"/>
      <c r="CX63" s="87"/>
      <c r="CY63" s="87"/>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86"/>
      <c r="EW63" s="85"/>
      <c r="EX63" s="85"/>
      <c r="EY63" s="85"/>
      <c r="EZ63" s="85"/>
      <c r="FA63" s="85"/>
      <c r="FB63" s="85"/>
      <c r="FC63" s="85"/>
      <c r="FD63" s="85"/>
      <c r="FE63" s="85"/>
      <c r="FF63" s="85"/>
      <c r="FG63" s="85"/>
      <c r="FH63" s="85"/>
      <c r="FI63" s="85"/>
      <c r="FJ63" s="85"/>
      <c r="FK63" s="85"/>
      <c r="FL63" s="85"/>
      <c r="FM63" s="85"/>
      <c r="FN63" s="85"/>
      <c r="FO63" s="85"/>
      <c r="FP63" s="85"/>
      <c r="FQ63" s="85"/>
      <c r="FR63" s="85"/>
      <c r="FS63" s="85"/>
      <c r="FT63" s="85"/>
      <c r="FU63" s="85"/>
      <c r="FV63" s="85"/>
      <c r="FW63" s="85"/>
      <c r="FX63" s="85"/>
      <c r="FY63" s="85"/>
      <c r="FZ63" s="85"/>
      <c r="GA63" s="85"/>
      <c r="GB63" s="85"/>
      <c r="GC63" s="85"/>
      <c r="GD63" s="85"/>
      <c r="GE63" s="85"/>
      <c r="GF63" s="85"/>
      <c r="GG63" s="85"/>
      <c r="GH63" s="85"/>
      <c r="GI63" s="85"/>
      <c r="GJ63" s="85"/>
      <c r="GK63" s="85"/>
      <c r="GL63" s="85"/>
      <c r="GM63" s="85"/>
      <c r="GN63" s="85"/>
      <c r="GO63" s="85"/>
      <c r="GP63" s="85"/>
      <c r="GQ63" s="85"/>
      <c r="GR63" s="85"/>
      <c r="GS63" s="85"/>
      <c r="GT63" s="85"/>
      <c r="GU63" s="85"/>
      <c r="GV63" s="85"/>
      <c r="GW63" s="85"/>
      <c r="GX63" s="85"/>
      <c r="GY63" s="85"/>
      <c r="GZ63" s="85"/>
      <c r="HA63" s="85"/>
      <c r="HB63" s="85"/>
      <c r="HC63" s="85"/>
      <c r="HD63" s="85"/>
      <c r="HE63" s="85"/>
      <c r="HF63" s="85"/>
      <c r="HG63" s="85"/>
      <c r="HH63" s="85"/>
      <c r="HI63" s="85"/>
      <c r="HJ63" s="85"/>
      <c r="HK63" s="89"/>
      <c r="HL63" s="89"/>
      <c r="HM63" s="89"/>
      <c r="HN63" s="89"/>
      <c r="HO63" s="89"/>
      <c r="HP63" s="89"/>
      <c r="HQ63" s="89"/>
      <c r="HR63" s="89"/>
      <c r="HS63" s="89"/>
      <c r="HT63" s="89"/>
      <c r="HU63" s="86" t="s">
        <v>33</v>
      </c>
      <c r="HV63" s="86"/>
      <c r="HW63" s="86"/>
      <c r="HX63" s="86"/>
      <c r="HY63" s="86"/>
      <c r="HZ63" s="86"/>
      <c r="IA63" s="86"/>
      <c r="IB63" s="86"/>
      <c r="IC63" s="86"/>
      <c r="ID63" s="86"/>
      <c r="IE63" s="86"/>
      <c r="IF63" s="86"/>
      <c r="IG63" s="86"/>
    </row>
    <row r="64" spans="1:241" ht="22.5" customHeight="1">
      <c r="A64" s="135" t="s">
        <v>156</v>
      </c>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87" t="s">
        <v>157</v>
      </c>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c r="ET64" s="86"/>
      <c r="EU64" s="86"/>
      <c r="EV64" s="86"/>
      <c r="EW64" s="85"/>
      <c r="EX64" s="85"/>
      <c r="EY64" s="85"/>
      <c r="EZ64" s="85"/>
      <c r="FA64" s="85"/>
      <c r="FB64" s="85"/>
      <c r="FC64" s="85"/>
      <c r="FD64" s="85"/>
      <c r="FE64" s="85"/>
      <c r="FF64" s="85"/>
      <c r="FG64" s="85"/>
      <c r="FH64" s="85"/>
      <c r="FI64" s="85"/>
      <c r="FJ64" s="85"/>
      <c r="FK64" s="85"/>
      <c r="FL64" s="85"/>
      <c r="FM64" s="85"/>
      <c r="FN64" s="85"/>
      <c r="FO64" s="85"/>
      <c r="FP64" s="85"/>
      <c r="FQ64" s="85"/>
      <c r="FR64" s="85"/>
      <c r="FS64" s="85"/>
      <c r="FT64" s="85"/>
      <c r="FU64" s="85"/>
      <c r="FV64" s="85"/>
      <c r="FW64" s="85"/>
      <c r="FX64" s="85"/>
      <c r="FY64" s="85"/>
      <c r="FZ64" s="85"/>
      <c r="GA64" s="85"/>
      <c r="GB64" s="85"/>
      <c r="GC64" s="85"/>
      <c r="GD64" s="85"/>
      <c r="GE64" s="85"/>
      <c r="GF64" s="85"/>
      <c r="GG64" s="85"/>
      <c r="GH64" s="85"/>
      <c r="GI64" s="85"/>
      <c r="GJ64" s="85"/>
      <c r="GK64" s="85"/>
      <c r="GL64" s="85"/>
      <c r="GM64" s="85"/>
      <c r="GN64" s="85"/>
      <c r="GO64" s="85"/>
      <c r="GP64" s="85"/>
      <c r="GQ64" s="85"/>
      <c r="GR64" s="85"/>
      <c r="GS64" s="85"/>
      <c r="GT64" s="85"/>
      <c r="GU64" s="85"/>
      <c r="GV64" s="85"/>
      <c r="GW64" s="85"/>
      <c r="GX64" s="85"/>
      <c r="GY64" s="85"/>
      <c r="GZ64" s="85"/>
      <c r="HA64" s="85"/>
      <c r="HB64" s="85"/>
      <c r="HC64" s="85"/>
      <c r="HD64" s="85"/>
      <c r="HE64" s="85"/>
      <c r="HF64" s="85"/>
      <c r="HG64" s="85"/>
      <c r="HH64" s="85"/>
      <c r="HI64" s="85"/>
      <c r="HJ64" s="85"/>
      <c r="HK64" s="89"/>
      <c r="HL64" s="89"/>
      <c r="HM64" s="89"/>
      <c r="HN64" s="89"/>
      <c r="HO64" s="89"/>
      <c r="HP64" s="89"/>
      <c r="HQ64" s="89"/>
      <c r="HR64" s="89"/>
      <c r="HS64" s="89"/>
      <c r="HT64" s="89"/>
      <c r="HU64" s="86" t="s">
        <v>33</v>
      </c>
      <c r="HV64" s="86"/>
      <c r="HW64" s="86"/>
      <c r="HX64" s="86"/>
      <c r="HY64" s="86"/>
      <c r="HZ64" s="86"/>
      <c r="IA64" s="86"/>
      <c r="IB64" s="86"/>
      <c r="IC64" s="86"/>
      <c r="ID64" s="86"/>
      <c r="IE64" s="86"/>
      <c r="IF64" s="86"/>
      <c r="IG64" s="86"/>
    </row>
    <row r="65" spans="1:241" ht="12.75" customHeight="1">
      <c r="A65" s="135" t="s">
        <v>158</v>
      </c>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87" t="s">
        <v>159</v>
      </c>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c r="EO65" s="86"/>
      <c r="EP65" s="86"/>
      <c r="EQ65" s="86"/>
      <c r="ER65" s="86"/>
      <c r="ES65" s="86"/>
      <c r="ET65" s="86"/>
      <c r="EU65" s="86"/>
      <c r="EV65" s="86"/>
      <c r="EW65" s="85"/>
      <c r="EX65" s="85"/>
      <c r="EY65" s="85"/>
      <c r="EZ65" s="85"/>
      <c r="FA65" s="85"/>
      <c r="FB65" s="85"/>
      <c r="FC65" s="85"/>
      <c r="FD65" s="85"/>
      <c r="FE65" s="85"/>
      <c r="FF65" s="85"/>
      <c r="FG65" s="85"/>
      <c r="FH65" s="85"/>
      <c r="FI65" s="85"/>
      <c r="FJ65" s="85"/>
      <c r="FK65" s="85"/>
      <c r="FL65" s="85"/>
      <c r="FM65" s="85"/>
      <c r="FN65" s="85"/>
      <c r="FO65" s="85"/>
      <c r="FP65" s="85"/>
      <c r="FQ65" s="85"/>
      <c r="FR65" s="85"/>
      <c r="FS65" s="85"/>
      <c r="FT65" s="85"/>
      <c r="FU65" s="85"/>
      <c r="FV65" s="85"/>
      <c r="FW65" s="85"/>
      <c r="FX65" s="85"/>
      <c r="FY65" s="85"/>
      <c r="FZ65" s="85"/>
      <c r="GA65" s="85"/>
      <c r="GB65" s="85"/>
      <c r="GC65" s="85"/>
      <c r="GD65" s="85"/>
      <c r="GE65" s="85"/>
      <c r="GF65" s="85"/>
      <c r="GG65" s="85"/>
      <c r="GH65" s="85"/>
      <c r="GI65" s="85"/>
      <c r="GJ65" s="85"/>
      <c r="GK65" s="85"/>
      <c r="GL65" s="85"/>
      <c r="GM65" s="85"/>
      <c r="GN65" s="85"/>
      <c r="GO65" s="85"/>
      <c r="GP65" s="85"/>
      <c r="GQ65" s="85"/>
      <c r="GR65" s="85"/>
      <c r="GS65" s="85"/>
      <c r="GT65" s="85"/>
      <c r="GU65" s="85"/>
      <c r="GV65" s="85"/>
      <c r="GW65" s="85"/>
      <c r="GX65" s="85"/>
      <c r="GY65" s="85"/>
      <c r="GZ65" s="85"/>
      <c r="HA65" s="85"/>
      <c r="HB65" s="85"/>
      <c r="HC65" s="85"/>
      <c r="HD65" s="85"/>
      <c r="HE65" s="85"/>
      <c r="HF65" s="85"/>
      <c r="HG65" s="85"/>
      <c r="HH65" s="85"/>
      <c r="HI65" s="85"/>
      <c r="HJ65" s="85"/>
      <c r="HK65" s="89"/>
      <c r="HL65" s="89"/>
      <c r="HM65" s="89"/>
      <c r="HN65" s="89"/>
      <c r="HO65" s="89"/>
      <c r="HP65" s="89"/>
      <c r="HQ65" s="89"/>
      <c r="HR65" s="89"/>
      <c r="HS65" s="89"/>
      <c r="HT65" s="89"/>
      <c r="HU65" s="86" t="s">
        <v>33</v>
      </c>
      <c r="HV65" s="86"/>
      <c r="HW65" s="86"/>
      <c r="HX65" s="86"/>
      <c r="HY65" s="86"/>
      <c r="HZ65" s="86"/>
      <c r="IA65" s="86"/>
      <c r="IB65" s="86"/>
      <c r="IC65" s="86"/>
      <c r="ID65" s="86"/>
      <c r="IE65" s="86"/>
      <c r="IF65" s="86"/>
      <c r="IG65" s="86"/>
    </row>
    <row r="66" spans="1:241" ht="12.75" customHeight="1">
      <c r="A66" s="135" t="s">
        <v>161</v>
      </c>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87" t="s">
        <v>160</v>
      </c>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W66" s="85"/>
      <c r="EX66" s="85"/>
      <c r="EY66" s="85"/>
      <c r="EZ66" s="85"/>
      <c r="FA66" s="85"/>
      <c r="FB66" s="85"/>
      <c r="FC66" s="85"/>
      <c r="FD66" s="85"/>
      <c r="FE66" s="85"/>
      <c r="FF66" s="85"/>
      <c r="FG66" s="85"/>
      <c r="FH66" s="85"/>
      <c r="FI66" s="85"/>
      <c r="FJ66" s="85"/>
      <c r="FK66" s="85"/>
      <c r="FL66" s="85"/>
      <c r="FM66" s="85"/>
      <c r="FN66" s="85"/>
      <c r="FO66" s="85"/>
      <c r="FP66" s="85"/>
      <c r="FQ66" s="85"/>
      <c r="FR66" s="85"/>
      <c r="FS66" s="85"/>
      <c r="FT66" s="85"/>
      <c r="FU66" s="85"/>
      <c r="FV66" s="85"/>
      <c r="FW66" s="85"/>
      <c r="FX66" s="85"/>
      <c r="FY66" s="85"/>
      <c r="FZ66" s="85"/>
      <c r="GA66" s="85"/>
      <c r="GB66" s="85"/>
      <c r="GC66" s="85"/>
      <c r="GD66" s="85"/>
      <c r="GE66" s="85"/>
      <c r="GF66" s="85"/>
      <c r="GG66" s="85"/>
      <c r="GH66" s="85"/>
      <c r="GI66" s="85"/>
      <c r="GJ66" s="85"/>
      <c r="GK66" s="85"/>
      <c r="GL66" s="85"/>
      <c r="GM66" s="85"/>
      <c r="GN66" s="85"/>
      <c r="GO66" s="85"/>
      <c r="GP66" s="85"/>
      <c r="GQ66" s="85"/>
      <c r="GR66" s="85"/>
      <c r="GS66" s="85"/>
      <c r="GT66" s="85"/>
      <c r="GU66" s="85"/>
      <c r="GV66" s="85"/>
      <c r="GW66" s="85"/>
      <c r="GX66" s="85"/>
      <c r="GY66" s="85"/>
      <c r="GZ66" s="85"/>
      <c r="HA66" s="85"/>
      <c r="HB66" s="85"/>
      <c r="HC66" s="85"/>
      <c r="HD66" s="85"/>
      <c r="HE66" s="85"/>
      <c r="HF66" s="85"/>
      <c r="HG66" s="85"/>
      <c r="HH66" s="85"/>
      <c r="HI66" s="85"/>
      <c r="HJ66" s="85"/>
      <c r="HK66" s="89"/>
      <c r="HL66" s="89"/>
      <c r="HM66" s="89"/>
      <c r="HN66" s="89"/>
      <c r="HO66" s="89"/>
      <c r="HP66" s="89"/>
      <c r="HQ66" s="89"/>
      <c r="HR66" s="89"/>
      <c r="HS66" s="89"/>
      <c r="HT66" s="89"/>
      <c r="HU66" s="86" t="s">
        <v>33</v>
      </c>
      <c r="HV66" s="86"/>
      <c r="HW66" s="86"/>
      <c r="HX66" s="86"/>
      <c r="HY66" s="86"/>
      <c r="HZ66" s="86"/>
      <c r="IA66" s="86"/>
      <c r="IB66" s="86"/>
      <c r="IC66" s="86"/>
      <c r="ID66" s="86"/>
      <c r="IE66" s="86"/>
      <c r="IF66" s="86"/>
      <c r="IG66" s="86"/>
    </row>
    <row r="67" spans="1:241" ht="12.75" customHeight="1">
      <c r="A67" s="129" t="s">
        <v>162</v>
      </c>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30" t="s">
        <v>163</v>
      </c>
      <c r="BY67" s="130"/>
      <c r="BZ67" s="130"/>
      <c r="CA67" s="130"/>
      <c r="CB67" s="130"/>
      <c r="CC67" s="130"/>
      <c r="CD67" s="130"/>
      <c r="CE67" s="130"/>
      <c r="CF67" s="130" t="s">
        <v>33</v>
      </c>
      <c r="CG67" s="130"/>
      <c r="CH67" s="130"/>
      <c r="CI67" s="130"/>
      <c r="CJ67" s="130"/>
      <c r="CK67" s="130"/>
      <c r="CL67" s="130"/>
      <c r="CM67" s="130"/>
      <c r="CN67" s="130"/>
      <c r="CO67" s="130"/>
      <c r="CP67" s="130"/>
      <c r="CQ67" s="87"/>
      <c r="CR67" s="87"/>
      <c r="CS67" s="87"/>
      <c r="CT67" s="87"/>
      <c r="CU67" s="87"/>
      <c r="CV67" s="87"/>
      <c r="CW67" s="87"/>
      <c r="CX67" s="87"/>
      <c r="CY67" s="87"/>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c r="EO67" s="86"/>
      <c r="EP67" s="86"/>
      <c r="EQ67" s="86"/>
      <c r="ER67" s="86"/>
      <c r="ES67" s="86"/>
      <c r="ET67" s="86"/>
      <c r="EU67" s="86"/>
      <c r="EV67" s="86"/>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9"/>
      <c r="HL67" s="89"/>
      <c r="HM67" s="89"/>
      <c r="HN67" s="89"/>
      <c r="HO67" s="89"/>
      <c r="HP67" s="89"/>
      <c r="HQ67" s="89"/>
      <c r="HR67" s="89"/>
      <c r="HS67" s="89"/>
      <c r="HT67" s="89"/>
      <c r="HU67" s="86" t="s">
        <v>33</v>
      </c>
      <c r="HV67" s="86"/>
      <c r="HW67" s="86"/>
      <c r="HX67" s="86"/>
      <c r="HY67" s="86"/>
      <c r="HZ67" s="86"/>
      <c r="IA67" s="86"/>
      <c r="IB67" s="86"/>
      <c r="IC67" s="86"/>
      <c r="ID67" s="86"/>
      <c r="IE67" s="86"/>
      <c r="IF67" s="86"/>
      <c r="IG67" s="86"/>
    </row>
    <row r="68" spans="1:241" ht="22.5" customHeight="1">
      <c r="A68" s="135" t="s">
        <v>164</v>
      </c>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c r="BX68" s="87" t="s">
        <v>165</v>
      </c>
      <c r="BY68" s="87"/>
      <c r="BZ68" s="87"/>
      <c r="CA68" s="87"/>
      <c r="CB68" s="87"/>
      <c r="CC68" s="87"/>
      <c r="CD68" s="87"/>
      <c r="CE68" s="87"/>
      <c r="CF68" s="87" t="s">
        <v>166</v>
      </c>
      <c r="CG68" s="87"/>
      <c r="CH68" s="87"/>
      <c r="CI68" s="87"/>
      <c r="CJ68" s="87"/>
      <c r="CK68" s="87"/>
      <c r="CL68" s="87"/>
      <c r="CM68" s="87"/>
      <c r="CN68" s="87"/>
      <c r="CO68" s="87"/>
      <c r="CP68" s="87"/>
      <c r="CQ68" s="87"/>
      <c r="CR68" s="87"/>
      <c r="CS68" s="87"/>
      <c r="CT68" s="87"/>
      <c r="CU68" s="87"/>
      <c r="CV68" s="87"/>
      <c r="CW68" s="87"/>
      <c r="CX68" s="87"/>
      <c r="CY68" s="87"/>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5"/>
      <c r="FX68" s="85"/>
      <c r="FY68" s="85"/>
      <c r="FZ68" s="85"/>
      <c r="GA68" s="85"/>
      <c r="GB68" s="85"/>
      <c r="GC68" s="85"/>
      <c r="GD68" s="85"/>
      <c r="GE68" s="85"/>
      <c r="GF68" s="85"/>
      <c r="GG68" s="85"/>
      <c r="GH68" s="85"/>
      <c r="GI68" s="85"/>
      <c r="GJ68" s="85"/>
      <c r="GK68" s="85"/>
      <c r="GL68" s="85"/>
      <c r="GM68" s="85"/>
      <c r="GN68" s="85"/>
      <c r="GO68" s="85"/>
      <c r="GP68" s="85"/>
      <c r="GQ68" s="85"/>
      <c r="GR68" s="85"/>
      <c r="GS68" s="85"/>
      <c r="GT68" s="85"/>
      <c r="GU68" s="85"/>
      <c r="GV68" s="85"/>
      <c r="GW68" s="85"/>
      <c r="GX68" s="85"/>
      <c r="GY68" s="85"/>
      <c r="GZ68" s="85"/>
      <c r="HA68" s="85"/>
      <c r="HB68" s="85"/>
      <c r="HC68" s="85"/>
      <c r="HD68" s="85"/>
      <c r="HE68" s="85"/>
      <c r="HF68" s="85"/>
      <c r="HG68" s="85"/>
      <c r="HH68" s="85"/>
      <c r="HI68" s="85"/>
      <c r="HJ68" s="85"/>
      <c r="HK68" s="89"/>
      <c r="HL68" s="89"/>
      <c r="HM68" s="89"/>
      <c r="HN68" s="89"/>
      <c r="HO68" s="89"/>
      <c r="HP68" s="89"/>
      <c r="HQ68" s="89"/>
      <c r="HR68" s="89"/>
      <c r="HS68" s="89"/>
      <c r="HT68" s="89"/>
      <c r="HU68" s="86" t="s">
        <v>33</v>
      </c>
      <c r="HV68" s="86"/>
      <c r="HW68" s="86"/>
      <c r="HX68" s="86"/>
      <c r="HY68" s="86"/>
      <c r="HZ68" s="86"/>
      <c r="IA68" s="86"/>
      <c r="IB68" s="86"/>
      <c r="IC68" s="86"/>
      <c r="ID68" s="86"/>
      <c r="IE68" s="86"/>
      <c r="IF68" s="86"/>
      <c r="IG68" s="86"/>
    </row>
    <row r="69" spans="1:241" ht="11.25" customHeight="1">
      <c r="A69" s="13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c r="BV69" s="136"/>
      <c r="BW69" s="136"/>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85"/>
      <c r="GC69" s="85"/>
      <c r="GD69" s="85"/>
      <c r="GE69" s="85"/>
      <c r="GF69" s="85"/>
      <c r="GG69" s="85"/>
      <c r="GH69" s="85"/>
      <c r="GI69" s="85"/>
      <c r="GJ69" s="85"/>
      <c r="GK69" s="85"/>
      <c r="GL69" s="85"/>
      <c r="GM69" s="85"/>
      <c r="GN69" s="85"/>
      <c r="GO69" s="85"/>
      <c r="GP69" s="85"/>
      <c r="GQ69" s="85"/>
      <c r="GR69" s="85"/>
      <c r="GS69" s="85"/>
      <c r="GT69" s="85"/>
      <c r="GU69" s="85"/>
      <c r="GV69" s="85"/>
      <c r="GW69" s="85"/>
      <c r="GX69" s="85"/>
      <c r="GY69" s="85"/>
      <c r="GZ69" s="85"/>
      <c r="HA69" s="85"/>
      <c r="HB69" s="85"/>
      <c r="HC69" s="85"/>
      <c r="HD69" s="85"/>
      <c r="HE69" s="85"/>
      <c r="HF69" s="85"/>
      <c r="HG69" s="85"/>
      <c r="HH69" s="85"/>
      <c r="HI69" s="85"/>
      <c r="HJ69" s="85"/>
      <c r="HK69" s="89"/>
      <c r="HL69" s="89"/>
      <c r="HM69" s="89"/>
      <c r="HN69" s="89"/>
      <c r="HO69" s="89"/>
      <c r="HP69" s="89"/>
      <c r="HQ69" s="89"/>
      <c r="HR69" s="89"/>
      <c r="HS69" s="89"/>
      <c r="HT69" s="89"/>
      <c r="HU69" s="86"/>
      <c r="HV69" s="86"/>
      <c r="HW69" s="86"/>
      <c r="HX69" s="86"/>
      <c r="HY69" s="86"/>
      <c r="HZ69" s="86"/>
      <c r="IA69" s="86"/>
      <c r="IB69" s="86"/>
      <c r="IC69" s="86"/>
      <c r="ID69" s="86"/>
      <c r="IE69" s="86"/>
      <c r="IF69" s="86"/>
      <c r="IG69" s="86"/>
    </row>
    <row r="71" spans="1:241" s="4" customFormat="1" ht="10.199999999999999" customHeight="1">
      <c r="A71" s="30" t="s">
        <v>267</v>
      </c>
    </row>
    <row r="72" spans="1:241" s="4" customFormat="1" ht="10.199999999999999" customHeight="1">
      <c r="A72" s="30" t="s">
        <v>268</v>
      </c>
    </row>
    <row r="73" spans="1:241" s="4" customFormat="1" ht="10.199999999999999" customHeight="1">
      <c r="A73" s="30" t="s">
        <v>269</v>
      </c>
    </row>
    <row r="74" spans="1:241" s="4" customFormat="1" ht="10.199999999999999" customHeight="1">
      <c r="A74" s="30" t="s">
        <v>270</v>
      </c>
    </row>
    <row r="75" spans="1:241" s="4" customFormat="1" ht="10.199999999999999" customHeight="1">
      <c r="A75" s="30" t="s">
        <v>271</v>
      </c>
    </row>
    <row r="76" spans="1:241" s="4" customFormat="1" ht="10.199999999999999" customHeight="1">
      <c r="A76" s="30" t="s">
        <v>272</v>
      </c>
    </row>
    <row r="77" spans="1:241" s="4" customFormat="1" ht="10.199999999999999" customHeight="1">
      <c r="A77" s="141" t="s">
        <v>273</v>
      </c>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1"/>
      <c r="FF77" s="141"/>
      <c r="FG77" s="141"/>
      <c r="FH77" s="141"/>
      <c r="FI77" s="141"/>
      <c r="FJ77" s="141"/>
      <c r="FK77" s="141"/>
      <c r="FL77" s="141"/>
      <c r="FM77" s="141"/>
      <c r="FN77" s="141"/>
      <c r="FO77" s="141"/>
      <c r="FP77" s="141"/>
      <c r="FQ77" s="141"/>
      <c r="FR77" s="141"/>
      <c r="FS77" s="141"/>
      <c r="FT77" s="141"/>
      <c r="FU77" s="141"/>
      <c r="FV77" s="141"/>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31"/>
      <c r="IB77" s="31"/>
      <c r="IC77" s="31"/>
      <c r="ID77" s="31"/>
      <c r="IE77" s="31"/>
      <c r="IF77" s="31"/>
      <c r="IG77" s="31"/>
    </row>
    <row r="78" spans="1:241" s="4" customFormat="1" ht="10.199999999999999" customHeight="1">
      <c r="A78" s="30" t="s">
        <v>274</v>
      </c>
    </row>
    <row r="79" spans="1:241" s="4" customFormat="1" ht="19.95" customHeight="1">
      <c r="A79" s="141" t="s">
        <v>275</v>
      </c>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141"/>
      <c r="BW79" s="141"/>
      <c r="BX79" s="141"/>
      <c r="BY79" s="141"/>
      <c r="BZ79" s="141"/>
      <c r="CA79" s="141"/>
      <c r="CB79" s="141"/>
      <c r="CC79" s="141"/>
      <c r="CD79" s="141"/>
      <c r="CE79" s="141"/>
      <c r="CF79" s="141"/>
      <c r="CG79" s="141"/>
      <c r="CH79" s="141"/>
      <c r="CI79" s="141"/>
      <c r="CJ79" s="141"/>
      <c r="CK79" s="141"/>
      <c r="CL79" s="141"/>
      <c r="CM79" s="141"/>
      <c r="CN79" s="141"/>
      <c r="CO79" s="141"/>
      <c r="CP79" s="141"/>
      <c r="CQ79" s="141"/>
      <c r="CR79" s="141"/>
      <c r="CS79" s="141"/>
      <c r="CT79" s="141"/>
      <c r="CU79" s="141"/>
      <c r="CV79" s="141"/>
      <c r="CW79" s="141"/>
      <c r="CX79" s="141"/>
      <c r="CY79" s="141"/>
      <c r="CZ79" s="141"/>
      <c r="DA79" s="141"/>
      <c r="DB79" s="141"/>
      <c r="DC79" s="141"/>
      <c r="DD79" s="141"/>
      <c r="DE79" s="141"/>
      <c r="DF79" s="141"/>
      <c r="DG79" s="141"/>
      <c r="DH79" s="141"/>
      <c r="DI79" s="141"/>
      <c r="DJ79" s="141"/>
      <c r="DK79" s="141"/>
      <c r="DL79" s="141"/>
      <c r="DM79" s="141"/>
      <c r="DN79" s="141"/>
      <c r="DO79" s="141"/>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1"/>
      <c r="ER79" s="141"/>
      <c r="ES79" s="141"/>
      <c r="ET79" s="141"/>
      <c r="EU79" s="141"/>
      <c r="EV79" s="141"/>
      <c r="EW79" s="141"/>
      <c r="EX79" s="141"/>
      <c r="EY79" s="141"/>
      <c r="EZ79" s="141"/>
      <c r="FA79" s="141"/>
      <c r="FB79" s="141"/>
      <c r="FC79" s="141"/>
      <c r="FD79" s="141"/>
      <c r="FE79" s="141"/>
      <c r="FF79" s="141"/>
      <c r="FG79" s="141"/>
      <c r="FH79" s="141"/>
      <c r="FI79" s="141"/>
      <c r="FJ79" s="141"/>
      <c r="FK79" s="141"/>
      <c r="FL79" s="141"/>
      <c r="FM79" s="141"/>
      <c r="FN79" s="141"/>
      <c r="FO79" s="141"/>
      <c r="FP79" s="141"/>
      <c r="FQ79" s="141"/>
      <c r="FR79" s="141"/>
      <c r="FS79" s="141"/>
      <c r="FT79" s="141"/>
      <c r="FU79" s="141"/>
      <c r="FV79" s="141"/>
      <c r="FW79" s="141"/>
      <c r="FX79" s="141"/>
      <c r="FY79" s="141"/>
      <c r="FZ79" s="141"/>
      <c r="GA79" s="141"/>
      <c r="GB79" s="141"/>
      <c r="GC79" s="141"/>
      <c r="GD79" s="141"/>
      <c r="GE79" s="141"/>
      <c r="GF79" s="141"/>
      <c r="GG79" s="141"/>
      <c r="GH79" s="141"/>
      <c r="GI79" s="141"/>
      <c r="GJ79" s="141"/>
      <c r="GK79" s="141"/>
      <c r="GL79" s="141"/>
      <c r="GM79" s="141"/>
      <c r="GN79" s="141"/>
      <c r="GO79" s="141"/>
      <c r="GP79" s="141"/>
      <c r="GQ79" s="141"/>
      <c r="GR79" s="141"/>
      <c r="GS79" s="141"/>
      <c r="GT79" s="141"/>
      <c r="GU79" s="141"/>
      <c r="GV79" s="141"/>
      <c r="GW79" s="141"/>
      <c r="GX79" s="141"/>
      <c r="GY79" s="141"/>
      <c r="GZ79" s="141"/>
      <c r="HA79" s="141"/>
      <c r="HB79" s="141"/>
      <c r="HC79" s="141"/>
      <c r="HD79" s="141"/>
      <c r="HE79" s="141"/>
      <c r="HF79" s="141"/>
      <c r="HG79" s="141"/>
      <c r="HH79" s="141"/>
      <c r="HI79" s="141"/>
      <c r="HJ79" s="141"/>
      <c r="HK79" s="141"/>
      <c r="HL79" s="141"/>
      <c r="HM79" s="141"/>
      <c r="HN79" s="141"/>
      <c r="HO79" s="141"/>
      <c r="HP79" s="141"/>
      <c r="HQ79" s="141"/>
      <c r="HR79" s="141"/>
      <c r="HS79" s="141"/>
      <c r="HT79" s="141"/>
      <c r="HU79" s="141"/>
      <c r="HV79" s="141"/>
      <c r="HW79" s="141"/>
      <c r="HX79" s="141"/>
      <c r="HY79" s="141"/>
      <c r="HZ79" s="141"/>
      <c r="IA79" s="31"/>
      <c r="IB79" s="31"/>
      <c r="IC79" s="31"/>
      <c r="ID79" s="31"/>
      <c r="IE79" s="31"/>
      <c r="IF79" s="31"/>
      <c r="IG79" s="31"/>
    </row>
    <row r="80" spans="1:241" s="4" customFormat="1" ht="15" customHeight="1">
      <c r="A80" s="141" t="s">
        <v>276</v>
      </c>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141"/>
      <c r="FE80" s="141"/>
      <c r="FF80" s="141"/>
      <c r="FG80" s="141"/>
      <c r="FH80" s="141"/>
      <c r="FI80" s="141"/>
      <c r="FJ80" s="141"/>
      <c r="FK80" s="141"/>
      <c r="FL80" s="141"/>
      <c r="FM80" s="141"/>
      <c r="FN80" s="141"/>
      <c r="FO80" s="141"/>
      <c r="FP80" s="141"/>
      <c r="FQ80" s="141"/>
      <c r="FR80" s="141"/>
      <c r="FS80" s="141"/>
      <c r="FT80" s="141"/>
      <c r="FU80" s="141"/>
      <c r="FV80" s="141"/>
      <c r="FW80" s="141"/>
      <c r="FX80" s="141"/>
      <c r="FY80" s="141"/>
      <c r="FZ80" s="141"/>
      <c r="GA80" s="141"/>
      <c r="GB80" s="141"/>
      <c r="GC80" s="141"/>
      <c r="GD80" s="141"/>
      <c r="GE80" s="141"/>
      <c r="GF80" s="141"/>
      <c r="GG80" s="141"/>
      <c r="GH80" s="141"/>
      <c r="GI80" s="141"/>
      <c r="GJ80" s="141"/>
      <c r="GK80" s="141"/>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c r="HM80" s="141"/>
      <c r="HN80" s="141"/>
      <c r="HO80" s="141"/>
      <c r="HP80" s="141"/>
      <c r="HQ80" s="141"/>
      <c r="HR80" s="141"/>
      <c r="HS80" s="141"/>
      <c r="HT80" s="141"/>
      <c r="HU80" s="141"/>
      <c r="HV80" s="141"/>
      <c r="HW80" s="141"/>
      <c r="HX80" s="141"/>
      <c r="HY80" s="141"/>
      <c r="HZ80" s="141"/>
      <c r="IA80" s="31"/>
      <c r="IB80" s="31"/>
      <c r="IC80" s="31"/>
      <c r="ID80" s="31"/>
      <c r="IE80" s="31"/>
      <c r="IF80" s="31"/>
      <c r="IG80" s="31"/>
    </row>
    <row r="81" spans="1:241" s="4" customFormat="1" ht="14.4" customHeight="1">
      <c r="A81" s="141" t="s">
        <v>277</v>
      </c>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141"/>
      <c r="FE81" s="141"/>
      <c r="FF81" s="141"/>
      <c r="FG81" s="141"/>
      <c r="FH81" s="141"/>
      <c r="FI81" s="141"/>
      <c r="FJ81" s="141"/>
      <c r="FK81" s="141"/>
      <c r="FL81" s="141"/>
      <c r="FM81" s="141"/>
      <c r="FN81" s="141"/>
      <c r="FO81" s="141"/>
      <c r="FP81" s="141"/>
      <c r="FQ81" s="141"/>
      <c r="FR81" s="141"/>
      <c r="FS81" s="141"/>
      <c r="FT81" s="141"/>
      <c r="FU81" s="141"/>
      <c r="FV81" s="141"/>
      <c r="FW81" s="141"/>
      <c r="FX81" s="141"/>
      <c r="FY81" s="141"/>
      <c r="FZ81" s="141"/>
      <c r="GA81" s="141"/>
      <c r="GB81" s="141"/>
      <c r="GC81" s="141"/>
      <c r="GD81" s="141"/>
      <c r="GE81" s="141"/>
      <c r="GF81" s="141"/>
      <c r="GG81" s="141"/>
      <c r="GH81" s="141"/>
      <c r="GI81" s="141"/>
      <c r="GJ81" s="141"/>
      <c r="GK81" s="141"/>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c r="HM81" s="141"/>
      <c r="HN81" s="141"/>
      <c r="HO81" s="141"/>
      <c r="HP81" s="141"/>
      <c r="HQ81" s="141"/>
      <c r="HR81" s="141"/>
      <c r="HS81" s="141"/>
      <c r="HT81" s="141"/>
      <c r="HU81" s="141"/>
      <c r="HV81" s="141"/>
      <c r="HW81" s="141"/>
      <c r="HX81" s="141"/>
      <c r="HY81" s="141"/>
      <c r="HZ81" s="141"/>
      <c r="IA81" s="31"/>
      <c r="IB81" s="31"/>
      <c r="IC81" s="31"/>
      <c r="ID81" s="31"/>
      <c r="IE81" s="31"/>
      <c r="IF81" s="31"/>
      <c r="IG81" s="31"/>
    </row>
    <row r="82" spans="1:241" s="4" customFormat="1" ht="10.199999999999999" customHeight="1">
      <c r="A82" s="30" t="s">
        <v>278</v>
      </c>
    </row>
    <row r="83" spans="1:241" s="4" customFormat="1" ht="11.4" customHeight="1">
      <c r="A83" s="30" t="s">
        <v>279</v>
      </c>
    </row>
    <row r="84" spans="1:241" s="4" customFormat="1" ht="16.95" customHeight="1">
      <c r="A84" s="141" t="s">
        <v>280</v>
      </c>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41"/>
      <c r="BV84" s="141"/>
      <c r="BW84" s="141"/>
      <c r="BX84" s="141"/>
      <c r="BY84" s="141"/>
      <c r="BZ84" s="141"/>
      <c r="CA84" s="141"/>
      <c r="CB84" s="141"/>
      <c r="CC84" s="141"/>
      <c r="CD84" s="141"/>
      <c r="CE84" s="141"/>
      <c r="CF84" s="141"/>
      <c r="CG84" s="141"/>
      <c r="CH84" s="141"/>
      <c r="CI84" s="141"/>
      <c r="CJ84" s="141"/>
      <c r="CK84" s="141"/>
      <c r="CL84" s="141"/>
      <c r="CM84" s="141"/>
      <c r="CN84" s="141"/>
      <c r="CO84" s="141"/>
      <c r="CP84" s="141"/>
      <c r="CQ84" s="141"/>
      <c r="CR84" s="141"/>
      <c r="CS84" s="141"/>
      <c r="CT84" s="141"/>
      <c r="CU84" s="141"/>
      <c r="CV84" s="141"/>
      <c r="CW84" s="141"/>
      <c r="CX84" s="141"/>
      <c r="CY84" s="141"/>
      <c r="CZ84" s="141"/>
      <c r="DA84" s="141"/>
      <c r="DB84" s="141"/>
      <c r="DC84" s="141"/>
      <c r="DD84" s="141"/>
      <c r="DE84" s="141"/>
      <c r="DF84" s="141"/>
      <c r="DG84" s="141"/>
      <c r="DH84" s="141"/>
      <c r="DI84" s="141"/>
      <c r="DJ84" s="141"/>
      <c r="DK84" s="141"/>
      <c r="DL84" s="141"/>
      <c r="DM84" s="141"/>
      <c r="DN84" s="141"/>
      <c r="DO84" s="141"/>
      <c r="DP84" s="141"/>
      <c r="DQ84" s="141"/>
      <c r="DR84" s="141"/>
      <c r="DS84" s="141"/>
      <c r="DT84" s="141"/>
      <c r="DU84" s="141"/>
      <c r="DV84" s="141"/>
      <c r="DW84" s="141"/>
      <c r="DX84" s="141"/>
      <c r="DY84" s="141"/>
      <c r="DZ84" s="141"/>
      <c r="EA84" s="141"/>
      <c r="EB84" s="141"/>
      <c r="EC84" s="141"/>
      <c r="ED84" s="141"/>
      <c r="EE84" s="141"/>
      <c r="EF84" s="141"/>
      <c r="EG84" s="141"/>
      <c r="EH84" s="141"/>
      <c r="EI84" s="141"/>
      <c r="EJ84" s="141"/>
      <c r="EK84" s="141"/>
      <c r="EL84" s="141"/>
      <c r="EM84" s="141"/>
      <c r="EN84" s="141"/>
      <c r="EO84" s="141"/>
      <c r="EP84" s="141"/>
      <c r="EQ84" s="141"/>
      <c r="ER84" s="141"/>
      <c r="ES84" s="141"/>
      <c r="ET84" s="141"/>
      <c r="EU84" s="141"/>
      <c r="EV84" s="141"/>
      <c r="EW84" s="141"/>
      <c r="EX84" s="141"/>
      <c r="EY84" s="141"/>
      <c r="EZ84" s="141"/>
      <c r="FA84" s="141"/>
      <c r="FB84" s="141"/>
      <c r="FC84" s="141"/>
      <c r="FD84" s="141"/>
      <c r="FE84" s="141"/>
      <c r="FF84" s="141"/>
      <c r="FG84" s="141"/>
      <c r="FH84" s="141"/>
      <c r="FI84" s="141"/>
      <c r="FJ84" s="141"/>
      <c r="FK84" s="141"/>
      <c r="FL84" s="141"/>
      <c r="FM84" s="141"/>
      <c r="FN84" s="141"/>
      <c r="FO84" s="141"/>
      <c r="FP84" s="141"/>
      <c r="FQ84" s="141"/>
      <c r="FR84" s="141"/>
      <c r="FS84" s="141"/>
      <c r="FT84" s="141"/>
      <c r="FU84" s="141"/>
      <c r="FV84" s="141"/>
      <c r="FW84" s="141"/>
      <c r="FX84" s="141"/>
      <c r="FY84" s="141"/>
      <c r="FZ84" s="141"/>
      <c r="GA84" s="141"/>
      <c r="GB84" s="141"/>
      <c r="GC84" s="141"/>
      <c r="GD84" s="141"/>
      <c r="GE84" s="141"/>
      <c r="GF84" s="141"/>
      <c r="GG84" s="141"/>
      <c r="GH84" s="141"/>
      <c r="GI84" s="141"/>
      <c r="GJ84" s="141"/>
      <c r="GK84" s="141"/>
      <c r="GL84" s="141"/>
      <c r="GM84" s="141"/>
      <c r="GN84" s="141"/>
      <c r="GO84" s="141"/>
      <c r="GP84" s="141"/>
      <c r="GQ84" s="141"/>
      <c r="GR84" s="141"/>
      <c r="GS84" s="141"/>
      <c r="GT84" s="141"/>
      <c r="GU84" s="141"/>
      <c r="GV84" s="141"/>
      <c r="GW84" s="141"/>
      <c r="GX84" s="141"/>
      <c r="GY84" s="141"/>
      <c r="GZ84" s="141"/>
      <c r="HA84" s="141"/>
      <c r="HB84" s="141"/>
      <c r="HC84" s="141"/>
      <c r="HD84" s="141"/>
      <c r="HE84" s="141"/>
      <c r="HF84" s="141"/>
      <c r="HG84" s="141"/>
      <c r="HH84" s="141"/>
      <c r="HI84" s="141"/>
      <c r="HJ84" s="141"/>
      <c r="HK84" s="141"/>
      <c r="HL84" s="141"/>
      <c r="HM84" s="141"/>
      <c r="HN84" s="141"/>
      <c r="HO84" s="141"/>
      <c r="HP84" s="141"/>
      <c r="HQ84" s="141"/>
      <c r="HR84" s="141"/>
      <c r="HS84" s="141"/>
      <c r="HT84" s="141"/>
      <c r="HU84" s="141"/>
      <c r="HV84" s="141"/>
      <c r="HW84" s="141"/>
      <c r="HX84" s="141"/>
      <c r="HY84" s="141"/>
      <c r="HZ84" s="141"/>
      <c r="IA84" s="31"/>
      <c r="IB84" s="31"/>
      <c r="IC84" s="31"/>
      <c r="ID84" s="31"/>
      <c r="IE84" s="31"/>
      <c r="IF84" s="31"/>
      <c r="IG84" s="31"/>
    </row>
    <row r="85" spans="1:241" ht="10.199999999999999" customHeight="1"/>
  </sheetData>
  <mergeCells count="1106">
    <mergeCell ref="FE6:FO6"/>
    <mergeCell ref="FP6:FX6"/>
    <mergeCell ref="FY6:GH6"/>
    <mergeCell ref="HU59:IG59"/>
    <mergeCell ref="A59:BW59"/>
    <mergeCell ref="BX59:CE59"/>
    <mergeCell ref="CF59:CP59"/>
    <mergeCell ref="CQ59:CY59"/>
    <mergeCell ref="EJ59:EV59"/>
    <mergeCell ref="EJ58:EV58"/>
    <mergeCell ref="A84:HZ84"/>
    <mergeCell ref="A77:HZ77"/>
    <mergeCell ref="A79:HZ79"/>
    <mergeCell ref="A80:HZ80"/>
    <mergeCell ref="A81:HZ81"/>
    <mergeCell ref="EJ69:EV69"/>
    <mergeCell ref="HU69:IG69"/>
    <mergeCell ref="A69:BW69"/>
    <mergeCell ref="BX69:CE69"/>
    <mergeCell ref="CF69:CP69"/>
    <mergeCell ref="CQ69:CY69"/>
    <mergeCell ref="EW69:FD69"/>
    <mergeCell ref="FE69:FO69"/>
    <mergeCell ref="FP69:FX69"/>
    <mergeCell ref="FY69:GH69"/>
    <mergeCell ref="GI69:GP69"/>
    <mergeCell ref="HU68:IG68"/>
    <mergeCell ref="A68:BW68"/>
    <mergeCell ref="BX68:CE68"/>
    <mergeCell ref="CF68:CP68"/>
    <mergeCell ref="CQ68:CY68"/>
    <mergeCell ref="EJ68:EV68"/>
    <mergeCell ref="EW68:FD68"/>
    <mergeCell ref="FE68:FO68"/>
    <mergeCell ref="FP68:FX68"/>
    <mergeCell ref="FY68:GH68"/>
    <mergeCell ref="EJ67:EV67"/>
    <mergeCell ref="HU67:IG67"/>
    <mergeCell ref="A67:BW67"/>
    <mergeCell ref="BX67:CE67"/>
    <mergeCell ref="CF67:CP67"/>
    <mergeCell ref="CQ67:CY67"/>
    <mergeCell ref="CZ67:DJ67"/>
    <mergeCell ref="DK67:DW67"/>
    <mergeCell ref="EW67:FD67"/>
    <mergeCell ref="FE67:FO67"/>
    <mergeCell ref="EJ66:EV66"/>
    <mergeCell ref="HU66:IG66"/>
    <mergeCell ref="A66:BW66"/>
    <mergeCell ref="BX66:CE66"/>
    <mergeCell ref="CF66:CP66"/>
    <mergeCell ref="CQ66:CY66"/>
    <mergeCell ref="EW66:FD66"/>
    <mergeCell ref="FE66:FO66"/>
    <mergeCell ref="CZ66:DJ66"/>
    <mergeCell ref="DK66:DW66"/>
    <mergeCell ref="EJ65:EV65"/>
    <mergeCell ref="HU65:IG65"/>
    <mergeCell ref="A65:BW65"/>
    <mergeCell ref="BX65:CE65"/>
    <mergeCell ref="CF65:CP65"/>
    <mergeCell ref="CQ65:CY65"/>
    <mergeCell ref="EW65:FD65"/>
    <mergeCell ref="FE65:FO65"/>
    <mergeCell ref="FP65:FX65"/>
    <mergeCell ref="FY65:GH65"/>
    <mergeCell ref="EJ64:EV64"/>
    <mergeCell ref="HU64:IG64"/>
    <mergeCell ref="A64:BW64"/>
    <mergeCell ref="BX64:CE64"/>
    <mergeCell ref="CF64:CP64"/>
    <mergeCell ref="CQ64:CY64"/>
    <mergeCell ref="CZ64:DJ64"/>
    <mergeCell ref="DK64:DW64"/>
    <mergeCell ref="HB64:HJ64"/>
    <mergeCell ref="HK64:HT64"/>
    <mergeCell ref="EJ63:EV63"/>
    <mergeCell ref="HU63:IG63"/>
    <mergeCell ref="A63:BW63"/>
    <mergeCell ref="BX63:CE63"/>
    <mergeCell ref="CF63:CP63"/>
    <mergeCell ref="CQ63:CY63"/>
    <mergeCell ref="EW63:FD63"/>
    <mergeCell ref="FE63:FO63"/>
    <mergeCell ref="FP63:FX63"/>
    <mergeCell ref="FY63:GH63"/>
    <mergeCell ref="EJ62:EV62"/>
    <mergeCell ref="HU62:IG62"/>
    <mergeCell ref="A62:BW62"/>
    <mergeCell ref="BX62:CE62"/>
    <mergeCell ref="CF62:CP62"/>
    <mergeCell ref="CQ62:CY62"/>
    <mergeCell ref="EW62:FD62"/>
    <mergeCell ref="FE62:FO62"/>
    <mergeCell ref="CZ62:DJ62"/>
    <mergeCell ref="DK62:DW62"/>
    <mergeCell ref="EJ61:EV61"/>
    <mergeCell ref="HU61:IG61"/>
    <mergeCell ref="A61:BW61"/>
    <mergeCell ref="BX61:CE61"/>
    <mergeCell ref="CF61:CP61"/>
    <mergeCell ref="CQ61:CY61"/>
    <mergeCell ref="CZ61:DJ61"/>
    <mergeCell ref="DK61:DW61"/>
    <mergeCell ref="DX61:EI61"/>
    <mergeCell ref="EW61:FD61"/>
    <mergeCell ref="EJ60:EV60"/>
    <mergeCell ref="HU60:IG60"/>
    <mergeCell ref="A60:BW60"/>
    <mergeCell ref="BX60:CE60"/>
    <mergeCell ref="CF60:CP60"/>
    <mergeCell ref="CQ60:CY60"/>
    <mergeCell ref="CZ60:DJ60"/>
    <mergeCell ref="DK60:DW60"/>
    <mergeCell ref="FP60:FX60"/>
    <mergeCell ref="FY60:GH60"/>
    <mergeCell ref="HU58:IG58"/>
    <mergeCell ref="A58:BW58"/>
    <mergeCell ref="BX58:CE58"/>
    <mergeCell ref="CF58:CP58"/>
    <mergeCell ref="CQ58:CY58"/>
    <mergeCell ref="EJ57:EV57"/>
    <mergeCell ref="HU57:IG57"/>
    <mergeCell ref="A57:BW57"/>
    <mergeCell ref="BX57:CE57"/>
    <mergeCell ref="CF57:CP57"/>
    <mergeCell ref="CQ57:CY57"/>
    <mergeCell ref="EW57:FD57"/>
    <mergeCell ref="FE57:FO57"/>
    <mergeCell ref="FP57:FX57"/>
    <mergeCell ref="FY57:GH57"/>
    <mergeCell ref="EJ56:EV56"/>
    <mergeCell ref="FY56:GH56"/>
    <mergeCell ref="HU56:IG56"/>
    <mergeCell ref="A56:BW56"/>
    <mergeCell ref="BX56:CE56"/>
    <mergeCell ref="CF56:CP56"/>
    <mergeCell ref="CQ56:CY56"/>
    <mergeCell ref="CZ56:DJ56"/>
    <mergeCell ref="DK56:DW56"/>
    <mergeCell ref="EW56:FD56"/>
    <mergeCell ref="FE56:FO56"/>
    <mergeCell ref="FP56:FX56"/>
    <mergeCell ref="EJ55:EV55"/>
    <mergeCell ref="HU55:IG55"/>
    <mergeCell ref="A55:BW55"/>
    <mergeCell ref="BX55:CE55"/>
    <mergeCell ref="CF55:CP55"/>
    <mergeCell ref="CQ55:CY55"/>
    <mergeCell ref="EW55:FD55"/>
    <mergeCell ref="FE55:FO55"/>
    <mergeCell ref="CZ55:DJ55"/>
    <mergeCell ref="DK55:DW55"/>
    <mergeCell ref="EJ54:EV54"/>
    <mergeCell ref="HU54:IG54"/>
    <mergeCell ref="A54:BW54"/>
    <mergeCell ref="BX54:CE54"/>
    <mergeCell ref="CF54:CP54"/>
    <mergeCell ref="CQ54:CY54"/>
    <mergeCell ref="CZ54:DJ54"/>
    <mergeCell ref="DK54:DW54"/>
    <mergeCell ref="DX54:EI54"/>
    <mergeCell ref="EJ53:EV53"/>
    <mergeCell ref="HU53:IG53"/>
    <mergeCell ref="A53:BW53"/>
    <mergeCell ref="BX53:CE53"/>
    <mergeCell ref="CF53:CP53"/>
    <mergeCell ref="CQ53:CY53"/>
    <mergeCell ref="CZ53:DJ53"/>
    <mergeCell ref="DK53:DW53"/>
    <mergeCell ref="DX53:EI53"/>
    <mergeCell ref="EW53:FD53"/>
    <mergeCell ref="EJ52:EV52"/>
    <mergeCell ref="HU52:IG52"/>
    <mergeCell ref="A52:BW52"/>
    <mergeCell ref="BX52:CE52"/>
    <mergeCell ref="CF52:CP52"/>
    <mergeCell ref="CQ52:CY52"/>
    <mergeCell ref="EW52:FD52"/>
    <mergeCell ref="FE52:FO52"/>
    <mergeCell ref="EJ51:EV51"/>
    <mergeCell ref="HU51:IG51"/>
    <mergeCell ref="A51:BW51"/>
    <mergeCell ref="BX51:CE51"/>
    <mergeCell ref="CF51:CP51"/>
    <mergeCell ref="CQ51:CY51"/>
    <mergeCell ref="EW51:FD51"/>
    <mergeCell ref="FE51:FO51"/>
    <mergeCell ref="FP51:FX51"/>
    <mergeCell ref="FY51:GH51"/>
    <mergeCell ref="EJ50:EV50"/>
    <mergeCell ref="HU50:IG50"/>
    <mergeCell ref="A50:BW50"/>
    <mergeCell ref="BX50:CE50"/>
    <mergeCell ref="CF50:CP50"/>
    <mergeCell ref="CQ50:CY50"/>
    <mergeCell ref="CZ50:DJ50"/>
    <mergeCell ref="DK50:DW50"/>
    <mergeCell ref="EW50:FD50"/>
    <mergeCell ref="FE50:FO50"/>
    <mergeCell ref="EJ49:EV49"/>
    <mergeCell ref="HU49:IG49"/>
    <mergeCell ref="A49:BW49"/>
    <mergeCell ref="BX49:CE49"/>
    <mergeCell ref="CF49:CP49"/>
    <mergeCell ref="CQ49:CY49"/>
    <mergeCell ref="EW49:FD49"/>
    <mergeCell ref="FE49:FO49"/>
    <mergeCell ref="CZ49:DJ49"/>
    <mergeCell ref="DK49:DW49"/>
    <mergeCell ref="EJ48:EV48"/>
    <mergeCell ref="HU48:IG48"/>
    <mergeCell ref="A48:BW48"/>
    <mergeCell ref="BX48:CE48"/>
    <mergeCell ref="CF48:CP48"/>
    <mergeCell ref="CQ48:CY48"/>
    <mergeCell ref="CZ48:DJ48"/>
    <mergeCell ref="DK48:DW48"/>
    <mergeCell ref="DX48:EI48"/>
    <mergeCell ref="EJ47:EV47"/>
    <mergeCell ref="HU47:IG47"/>
    <mergeCell ref="A47:BW47"/>
    <mergeCell ref="BX47:CE47"/>
    <mergeCell ref="CF47:CP47"/>
    <mergeCell ref="CQ47:CY47"/>
    <mergeCell ref="CZ47:DJ47"/>
    <mergeCell ref="DK47:DW47"/>
    <mergeCell ref="DX47:EI47"/>
    <mergeCell ref="EW47:FD47"/>
    <mergeCell ref="EJ46:EV46"/>
    <mergeCell ref="HU46:IG46"/>
    <mergeCell ref="A46:BW46"/>
    <mergeCell ref="BX46:CE46"/>
    <mergeCell ref="CF46:CP46"/>
    <mergeCell ref="CQ46:CY46"/>
    <mergeCell ref="EW46:FD46"/>
    <mergeCell ref="FE46:FO46"/>
    <mergeCell ref="EJ45:EV45"/>
    <mergeCell ref="HU45:IG45"/>
    <mergeCell ref="A45:BW45"/>
    <mergeCell ref="BX45:CE45"/>
    <mergeCell ref="CF45:CP45"/>
    <mergeCell ref="CQ45:CY45"/>
    <mergeCell ref="EW45:FD45"/>
    <mergeCell ref="FE45:FO45"/>
    <mergeCell ref="FP45:FX45"/>
    <mergeCell ref="FY45:GH45"/>
    <mergeCell ref="EJ44:EV44"/>
    <mergeCell ref="HU44:IG44"/>
    <mergeCell ref="A44:BW44"/>
    <mergeCell ref="BX44:CE44"/>
    <mergeCell ref="CF44:CP44"/>
    <mergeCell ref="CQ44:CY44"/>
    <mergeCell ref="CZ44:DJ44"/>
    <mergeCell ref="DK44:DW44"/>
    <mergeCell ref="EW44:FD44"/>
    <mergeCell ref="FE44:FO44"/>
    <mergeCell ref="EJ43:EV43"/>
    <mergeCell ref="HU43:IG43"/>
    <mergeCell ref="A43:BW43"/>
    <mergeCell ref="BX43:CE43"/>
    <mergeCell ref="CF43:CP43"/>
    <mergeCell ref="CQ43:CY43"/>
    <mergeCell ref="EW43:FD43"/>
    <mergeCell ref="FE43:FO43"/>
    <mergeCell ref="CZ43:DJ43"/>
    <mergeCell ref="DK43:DW43"/>
    <mergeCell ref="EJ42:EV42"/>
    <mergeCell ref="HU42:IG42"/>
    <mergeCell ref="A42:BW42"/>
    <mergeCell ref="BX42:CE42"/>
    <mergeCell ref="CF42:CP42"/>
    <mergeCell ref="CQ42:CY42"/>
    <mergeCell ref="CZ42:DJ42"/>
    <mergeCell ref="DK42:DW42"/>
    <mergeCell ref="DX42:EI42"/>
    <mergeCell ref="EJ41:EV41"/>
    <mergeCell ref="HU41:IG41"/>
    <mergeCell ref="A41:BW41"/>
    <mergeCell ref="BX41:CE41"/>
    <mergeCell ref="CF41:CP41"/>
    <mergeCell ref="CQ41:CY41"/>
    <mergeCell ref="CZ41:DJ41"/>
    <mergeCell ref="DK41:DW41"/>
    <mergeCell ref="DX41:EI41"/>
    <mergeCell ref="EW41:FD41"/>
    <mergeCell ref="EJ40:EV40"/>
    <mergeCell ref="HU40:IG40"/>
    <mergeCell ref="A40:BW40"/>
    <mergeCell ref="BX40:CE40"/>
    <mergeCell ref="CF40:CP40"/>
    <mergeCell ref="CQ40:CY40"/>
    <mergeCell ref="EW40:FD40"/>
    <mergeCell ref="FE40:FO40"/>
    <mergeCell ref="EJ39:EV39"/>
    <mergeCell ref="HU39:IG39"/>
    <mergeCell ref="A39:BW39"/>
    <mergeCell ref="BX39:CE39"/>
    <mergeCell ref="CF39:CP39"/>
    <mergeCell ref="CQ39:CY39"/>
    <mergeCell ref="EW39:FD39"/>
    <mergeCell ref="FE39:FO39"/>
    <mergeCell ref="FP39:FX39"/>
    <mergeCell ref="FY39:GH39"/>
    <mergeCell ref="EJ38:EV38"/>
    <mergeCell ref="HU38:IG38"/>
    <mergeCell ref="A38:BW38"/>
    <mergeCell ref="BX38:CE38"/>
    <mergeCell ref="CF38:CP38"/>
    <mergeCell ref="CQ38:CY38"/>
    <mergeCell ref="CZ38:DJ38"/>
    <mergeCell ref="DK38:DW38"/>
    <mergeCell ref="EW38:FD38"/>
    <mergeCell ref="FE38:FO38"/>
    <mergeCell ref="EJ37:EV37"/>
    <mergeCell ref="HU37:IG37"/>
    <mergeCell ref="A37:BW37"/>
    <mergeCell ref="BX37:CE37"/>
    <mergeCell ref="CF37:CP37"/>
    <mergeCell ref="CQ37:CY37"/>
    <mergeCell ref="EW37:FD37"/>
    <mergeCell ref="FE37:FO37"/>
    <mergeCell ref="CZ37:DJ37"/>
    <mergeCell ref="DK37:DW37"/>
    <mergeCell ref="EJ36:EV36"/>
    <mergeCell ref="HU36:IG36"/>
    <mergeCell ref="A36:BW36"/>
    <mergeCell ref="BX36:CE36"/>
    <mergeCell ref="CF36:CP36"/>
    <mergeCell ref="CQ36:CY36"/>
    <mergeCell ref="CZ36:DJ36"/>
    <mergeCell ref="DK36:DW36"/>
    <mergeCell ref="DX36:EI36"/>
    <mergeCell ref="HB36:HJ36"/>
    <mergeCell ref="EJ35:EV35"/>
    <mergeCell ref="HU35:IG35"/>
    <mergeCell ref="A35:BW35"/>
    <mergeCell ref="BX35:CE35"/>
    <mergeCell ref="CF35:CP35"/>
    <mergeCell ref="CQ35:CY35"/>
    <mergeCell ref="EW35:FD35"/>
    <mergeCell ref="FE35:FO35"/>
    <mergeCell ref="FP35:FX35"/>
    <mergeCell ref="FY35:GH35"/>
    <mergeCell ref="EJ34:EV34"/>
    <mergeCell ref="HU34:IG34"/>
    <mergeCell ref="A34:BW34"/>
    <mergeCell ref="BX34:CE34"/>
    <mergeCell ref="CF34:CP34"/>
    <mergeCell ref="CQ34:CY34"/>
    <mergeCell ref="CZ34:DJ34"/>
    <mergeCell ref="DK34:DW34"/>
    <mergeCell ref="DX34:EI34"/>
    <mergeCell ref="EW34:FD34"/>
    <mergeCell ref="EJ33:EV33"/>
    <mergeCell ref="HU33:IG33"/>
    <mergeCell ref="A33:BW33"/>
    <mergeCell ref="BX33:CE33"/>
    <mergeCell ref="CF33:CP33"/>
    <mergeCell ref="CQ33:CY33"/>
    <mergeCell ref="CZ33:DJ33"/>
    <mergeCell ref="DK33:DW33"/>
    <mergeCell ref="DX33:EI33"/>
    <mergeCell ref="HK33:HT33"/>
    <mergeCell ref="HU31:IG31"/>
    <mergeCell ref="CQ32:CY32"/>
    <mergeCell ref="EJ32:EV32"/>
    <mergeCell ref="HU32:IG32"/>
    <mergeCell ref="CQ31:CY31"/>
    <mergeCell ref="EJ31:EV31"/>
    <mergeCell ref="CZ31:DJ31"/>
    <mergeCell ref="DK31:DW31"/>
    <mergeCell ref="DX31:EI31"/>
    <mergeCell ref="CZ32:DJ32"/>
    <mergeCell ref="FE30:FO30"/>
    <mergeCell ref="FP30:FX30"/>
    <mergeCell ref="FY30:GH30"/>
    <mergeCell ref="HU30:IG30"/>
    <mergeCell ref="A31:BW31"/>
    <mergeCell ref="A32:BW32"/>
    <mergeCell ref="BX31:CE31"/>
    <mergeCell ref="CF31:CP31"/>
    <mergeCell ref="BX32:CE32"/>
    <mergeCell ref="CF32:CP32"/>
    <mergeCell ref="A30:BW30"/>
    <mergeCell ref="BX30:CE30"/>
    <mergeCell ref="CF30:CP30"/>
    <mergeCell ref="CQ30:CY30"/>
    <mergeCell ref="EJ30:EV30"/>
    <mergeCell ref="EW30:FD30"/>
    <mergeCell ref="CZ30:DJ30"/>
    <mergeCell ref="DK30:DW30"/>
    <mergeCell ref="DX30:EI30"/>
    <mergeCell ref="EJ29:EV29"/>
    <mergeCell ref="HU29:IG29"/>
    <mergeCell ref="A29:BW29"/>
    <mergeCell ref="BX29:CE29"/>
    <mergeCell ref="CF29:CP29"/>
    <mergeCell ref="CQ29:CY29"/>
    <mergeCell ref="EW29:FD29"/>
    <mergeCell ref="FE29:FO29"/>
    <mergeCell ref="FP29:FX29"/>
    <mergeCell ref="FY29:GH29"/>
    <mergeCell ref="EJ28:EV28"/>
    <mergeCell ref="HU28:IG28"/>
    <mergeCell ref="A28:BW28"/>
    <mergeCell ref="BX28:CE28"/>
    <mergeCell ref="CF28:CP28"/>
    <mergeCell ref="CQ28:CY28"/>
    <mergeCell ref="CZ28:DJ28"/>
    <mergeCell ref="DK28:DW28"/>
    <mergeCell ref="HB28:HJ28"/>
    <mergeCell ref="HK28:HT28"/>
    <mergeCell ref="EJ27:EV27"/>
    <mergeCell ref="HU27:IG27"/>
    <mergeCell ref="A27:BW27"/>
    <mergeCell ref="CQ27:CY27"/>
    <mergeCell ref="BX27:CE27"/>
    <mergeCell ref="CF27:CP27"/>
    <mergeCell ref="EW27:FD27"/>
    <mergeCell ref="FE27:FO27"/>
    <mergeCell ref="FP27:FX27"/>
    <mergeCell ref="FY27:GH27"/>
    <mergeCell ref="EJ26:EV26"/>
    <mergeCell ref="HU26:IG26"/>
    <mergeCell ref="A26:BW26"/>
    <mergeCell ref="BX26:CE26"/>
    <mergeCell ref="CF26:CP26"/>
    <mergeCell ref="CQ26:CY26"/>
    <mergeCell ref="CZ26:DJ26"/>
    <mergeCell ref="DK26:DW26"/>
    <mergeCell ref="EW26:FD26"/>
    <mergeCell ref="FE26:FO26"/>
    <mergeCell ref="EJ25:EV25"/>
    <mergeCell ref="HU25:IG25"/>
    <mergeCell ref="A25:BW25"/>
    <mergeCell ref="BX25:CE25"/>
    <mergeCell ref="CF25:CP25"/>
    <mergeCell ref="CQ25:CY25"/>
    <mergeCell ref="CZ25:DJ25"/>
    <mergeCell ref="DK25:DW25"/>
    <mergeCell ref="EW25:FD25"/>
    <mergeCell ref="FE25:FO25"/>
    <mergeCell ref="HU23:IG24"/>
    <mergeCell ref="A23:BW23"/>
    <mergeCell ref="BX23:CE24"/>
    <mergeCell ref="CF23:CP24"/>
    <mergeCell ref="CQ23:CY24"/>
    <mergeCell ref="A24:BW24"/>
    <mergeCell ref="CZ23:DJ23"/>
    <mergeCell ref="DK23:DW23"/>
    <mergeCell ref="DX23:EI23"/>
    <mergeCell ref="CZ24:DJ24"/>
    <mergeCell ref="EJ22:EV22"/>
    <mergeCell ref="HU22:IG22"/>
    <mergeCell ref="A22:BW22"/>
    <mergeCell ref="BX22:CE22"/>
    <mergeCell ref="CF22:CP22"/>
    <mergeCell ref="CQ22:CY22"/>
    <mergeCell ref="CZ22:DJ22"/>
    <mergeCell ref="DK22:DW22"/>
    <mergeCell ref="DX22:EI22"/>
    <mergeCell ref="EJ18:EV18"/>
    <mergeCell ref="HU18:IG18"/>
    <mergeCell ref="A18:BW18"/>
    <mergeCell ref="BX18:CE18"/>
    <mergeCell ref="CF18:CP18"/>
    <mergeCell ref="CQ18:CY18"/>
    <mergeCell ref="DK18:DW18"/>
    <mergeCell ref="EJ17:EV17"/>
    <mergeCell ref="HU17:IG17"/>
    <mergeCell ref="A17:BW17"/>
    <mergeCell ref="CQ17:CY17"/>
    <mergeCell ref="CZ17:DJ17"/>
    <mergeCell ref="DK17:DW17"/>
    <mergeCell ref="DX17:EI17"/>
    <mergeCell ref="BX17:CE17"/>
    <mergeCell ref="CF17:CP17"/>
    <mergeCell ref="EW17:FD17"/>
    <mergeCell ref="HU15:IG15"/>
    <mergeCell ref="A16:BW16"/>
    <mergeCell ref="BX16:CE16"/>
    <mergeCell ref="CF16:CP16"/>
    <mergeCell ref="CQ16:CY16"/>
    <mergeCell ref="EJ16:EV16"/>
    <mergeCell ref="HU16:IG16"/>
    <mergeCell ref="CQ15:CY15"/>
    <mergeCell ref="EJ15:EV15"/>
    <mergeCell ref="CZ15:DJ15"/>
    <mergeCell ref="CF13:CP13"/>
    <mergeCell ref="A15:BW15"/>
    <mergeCell ref="BX15:CE15"/>
    <mergeCell ref="CF15:CP15"/>
    <mergeCell ref="EJ14:EV14"/>
    <mergeCell ref="A14:BW14"/>
    <mergeCell ref="BX14:CE14"/>
    <mergeCell ref="CF14:CP14"/>
    <mergeCell ref="CQ14:CY14"/>
    <mergeCell ref="CQ13:CY13"/>
    <mergeCell ref="EJ13:EV13"/>
    <mergeCell ref="A13:BW13"/>
    <mergeCell ref="HU11:IG11"/>
    <mergeCell ref="EJ12:EV12"/>
    <mergeCell ref="HU12:IG12"/>
    <mergeCell ref="HU13:IG13"/>
    <mergeCell ref="EW11:FD11"/>
    <mergeCell ref="A11:BW11"/>
    <mergeCell ref="CF11:CP11"/>
    <mergeCell ref="CQ11:CY11"/>
    <mergeCell ref="HU14:IG14"/>
    <mergeCell ref="BX13:CE13"/>
    <mergeCell ref="A12:BW12"/>
    <mergeCell ref="BX12:CE12"/>
    <mergeCell ref="CF12:CP12"/>
    <mergeCell ref="CQ12:CY12"/>
    <mergeCell ref="CZ14:DJ14"/>
    <mergeCell ref="DK14:DW14"/>
    <mergeCell ref="DX14:EI14"/>
    <mergeCell ref="DX13:EI13"/>
    <mergeCell ref="HU9:IG9"/>
    <mergeCell ref="A9:BW9"/>
    <mergeCell ref="BX9:CE9"/>
    <mergeCell ref="CF9:CP9"/>
    <mergeCell ref="CQ9:CY9"/>
    <mergeCell ref="HB9:HJ9"/>
    <mergeCell ref="HU8:IG8"/>
    <mergeCell ref="A8:BW8"/>
    <mergeCell ref="BX8:CE8"/>
    <mergeCell ref="CF8:CP8"/>
    <mergeCell ref="CQ8:CY8"/>
    <mergeCell ref="CZ8:DJ8"/>
    <mergeCell ref="DK8:DW8"/>
    <mergeCell ref="DX8:EI8"/>
    <mergeCell ref="HB8:HJ8"/>
    <mergeCell ref="DX7:EI7"/>
    <mergeCell ref="DK12:DW12"/>
    <mergeCell ref="DX12:EI12"/>
    <mergeCell ref="CZ13:DJ13"/>
    <mergeCell ref="DK13:DW13"/>
    <mergeCell ref="DK7:DW7"/>
    <mergeCell ref="CZ3:EV3"/>
    <mergeCell ref="EW3:GH3"/>
    <mergeCell ref="EW4:FD5"/>
    <mergeCell ref="FE4:FO5"/>
    <mergeCell ref="FP4:FX5"/>
    <mergeCell ref="CZ11:DJ11"/>
    <mergeCell ref="DK11:DW11"/>
    <mergeCell ref="DX11:EI11"/>
    <mergeCell ref="EJ10:EV10"/>
    <mergeCell ref="CZ7:DJ7"/>
    <mergeCell ref="A7:BW7"/>
    <mergeCell ref="BX7:CE7"/>
    <mergeCell ref="CF7:CP7"/>
    <mergeCell ref="CQ7:CY7"/>
    <mergeCell ref="A10:BW10"/>
    <mergeCell ref="BX10:CE10"/>
    <mergeCell ref="CF10:CP10"/>
    <mergeCell ref="CQ10:CY10"/>
    <mergeCell ref="A3:BW5"/>
    <mergeCell ref="BX3:CE5"/>
    <mergeCell ref="CF3:CP5"/>
    <mergeCell ref="CQ3:CY5"/>
    <mergeCell ref="CZ10:DJ10"/>
    <mergeCell ref="DK10:DW10"/>
    <mergeCell ref="A6:BW6"/>
    <mergeCell ref="BX6:CE6"/>
    <mergeCell ref="CF6:CP6"/>
    <mergeCell ref="CQ6:CY6"/>
    <mergeCell ref="A19:BW19"/>
    <mergeCell ref="BX19:CE20"/>
    <mergeCell ref="CF19:CP20"/>
    <mergeCell ref="CQ19:CY20"/>
    <mergeCell ref="CZ20:DJ20"/>
    <mergeCell ref="DK20:DW20"/>
    <mergeCell ref="A20:BW20"/>
    <mergeCell ref="CZ19:DJ19"/>
    <mergeCell ref="DK19:DW19"/>
    <mergeCell ref="A21:BW21"/>
    <mergeCell ref="BX21:CE21"/>
    <mergeCell ref="CF21:CP21"/>
    <mergeCell ref="CQ21:CY21"/>
    <mergeCell ref="EJ21:EV21"/>
    <mergeCell ref="CZ9:DJ9"/>
    <mergeCell ref="DK9:DW9"/>
    <mergeCell ref="DX9:EI9"/>
    <mergeCell ref="CZ12:DJ12"/>
    <mergeCell ref="CZ18:DJ18"/>
    <mergeCell ref="HU21:IG21"/>
    <mergeCell ref="HU19:IG20"/>
    <mergeCell ref="DX10:EI10"/>
    <mergeCell ref="DX18:EI18"/>
    <mergeCell ref="EW10:FD10"/>
    <mergeCell ref="FE10:FO10"/>
    <mergeCell ref="FP10:FX10"/>
    <mergeCell ref="EJ20:EV20"/>
    <mergeCell ref="DX20:EI20"/>
    <mergeCell ref="HU10:IG10"/>
    <mergeCell ref="DK4:DW5"/>
    <mergeCell ref="DX4:EI5"/>
    <mergeCell ref="EJ4:EV5"/>
    <mergeCell ref="CZ6:DJ6"/>
    <mergeCell ref="DK6:DW6"/>
    <mergeCell ref="DX6:EI6"/>
    <mergeCell ref="EJ6:EV6"/>
    <mergeCell ref="CZ4:DJ5"/>
    <mergeCell ref="DX19:EI19"/>
    <mergeCell ref="CZ21:DJ21"/>
    <mergeCell ref="DK21:DW21"/>
    <mergeCell ref="DX21:EI21"/>
    <mergeCell ref="DK15:DW15"/>
    <mergeCell ref="DX15:EI15"/>
    <mergeCell ref="CZ16:DJ16"/>
    <mergeCell ref="DK16:DW16"/>
    <mergeCell ref="DX16:EI16"/>
    <mergeCell ref="DK24:DW24"/>
    <mergeCell ref="DX24:EI24"/>
    <mergeCell ref="DX28:EI28"/>
    <mergeCell ref="CZ29:DJ29"/>
    <mergeCell ref="DK29:DW29"/>
    <mergeCell ref="DX29:EI29"/>
    <mergeCell ref="DX26:EI26"/>
    <mergeCell ref="CZ27:DJ27"/>
    <mergeCell ref="DK27:DW27"/>
    <mergeCell ref="DX27:EI27"/>
    <mergeCell ref="DK32:DW32"/>
    <mergeCell ref="DX32:EI32"/>
    <mergeCell ref="CZ35:DJ35"/>
    <mergeCell ref="DK35:DW35"/>
    <mergeCell ref="DX35:EI35"/>
    <mergeCell ref="DX37:EI37"/>
    <mergeCell ref="DX38:EI38"/>
    <mergeCell ref="CZ39:DJ39"/>
    <mergeCell ref="DK39:DW39"/>
    <mergeCell ref="DX39:EI39"/>
    <mergeCell ref="CZ40:DJ40"/>
    <mergeCell ref="DK40:DW40"/>
    <mergeCell ref="DX40:EI40"/>
    <mergeCell ref="DX43:EI43"/>
    <mergeCell ref="DX44:EI44"/>
    <mergeCell ref="CZ45:DJ45"/>
    <mergeCell ref="DK45:DW45"/>
    <mergeCell ref="DX45:EI45"/>
    <mergeCell ref="CZ46:DJ46"/>
    <mergeCell ref="DK46:DW46"/>
    <mergeCell ref="DX46:EI46"/>
    <mergeCell ref="DX49:EI49"/>
    <mergeCell ref="DX50:EI50"/>
    <mergeCell ref="CZ51:DJ51"/>
    <mergeCell ref="DK51:DW51"/>
    <mergeCell ref="DX51:EI51"/>
    <mergeCell ref="CZ52:DJ52"/>
    <mergeCell ref="DK52:DW52"/>
    <mergeCell ref="DX52:EI52"/>
    <mergeCell ref="DX55:EI55"/>
    <mergeCell ref="DX56:EI56"/>
    <mergeCell ref="CZ57:DJ57"/>
    <mergeCell ref="DK57:DW57"/>
    <mergeCell ref="DX57:EI57"/>
    <mergeCell ref="CZ58:DJ58"/>
    <mergeCell ref="DK58:DW58"/>
    <mergeCell ref="DX58:EI58"/>
    <mergeCell ref="CZ59:DJ59"/>
    <mergeCell ref="DK59:DW59"/>
    <mergeCell ref="DX59:EI59"/>
    <mergeCell ref="DX60:EI60"/>
    <mergeCell ref="DX62:EI62"/>
    <mergeCell ref="CZ63:DJ63"/>
    <mergeCell ref="DK63:DW63"/>
    <mergeCell ref="DX63:EI63"/>
    <mergeCell ref="DX64:EI64"/>
    <mergeCell ref="CZ65:DJ65"/>
    <mergeCell ref="DK65:DW65"/>
    <mergeCell ref="DX65:EI65"/>
    <mergeCell ref="DX66:EI66"/>
    <mergeCell ref="DX67:EI67"/>
    <mergeCell ref="CZ68:DJ68"/>
    <mergeCell ref="DK68:DW68"/>
    <mergeCell ref="DX68:EI68"/>
    <mergeCell ref="CZ69:DJ69"/>
    <mergeCell ref="DK69:DW69"/>
    <mergeCell ref="DX69:EI69"/>
    <mergeCell ref="GI4:GP5"/>
    <mergeCell ref="GQ4:HA5"/>
    <mergeCell ref="HB4:HJ5"/>
    <mergeCell ref="EJ11:EV11"/>
    <mergeCell ref="DX25:EI25"/>
    <mergeCell ref="EW7:FD7"/>
    <mergeCell ref="FE7:FO7"/>
    <mergeCell ref="FP7:FX7"/>
    <mergeCell ref="FY7:GH7"/>
    <mergeCell ref="EJ8:EV8"/>
    <mergeCell ref="HU3:IG5"/>
    <mergeCell ref="HU6:IG6"/>
    <mergeCell ref="HU7:IG7"/>
    <mergeCell ref="FY4:GH5"/>
    <mergeCell ref="EW6:FD6"/>
    <mergeCell ref="HK4:HT5"/>
    <mergeCell ref="GI6:GP6"/>
    <mergeCell ref="GQ6:HA6"/>
    <mergeCell ref="HB6:HJ6"/>
    <mergeCell ref="GI3:HT3"/>
    <mergeCell ref="HK6:HT6"/>
    <mergeCell ref="HK9:HT9"/>
    <mergeCell ref="GQ7:HA7"/>
    <mergeCell ref="HB7:HJ7"/>
    <mergeCell ref="HK7:HT7"/>
    <mergeCell ref="EW8:FD8"/>
    <mergeCell ref="FE8:FO8"/>
    <mergeCell ref="FP8:FX8"/>
    <mergeCell ref="FY8:GH8"/>
    <mergeCell ref="GI8:GP8"/>
    <mergeCell ref="EJ7:EV7"/>
    <mergeCell ref="HK8:HT8"/>
    <mergeCell ref="EW9:FD9"/>
    <mergeCell ref="FE9:FO9"/>
    <mergeCell ref="FP9:FX9"/>
    <mergeCell ref="FY9:GH9"/>
    <mergeCell ref="GI9:GP9"/>
    <mergeCell ref="GQ9:HA9"/>
    <mergeCell ref="GI7:GP7"/>
    <mergeCell ref="EJ9:EV9"/>
    <mergeCell ref="FY10:GH10"/>
    <mergeCell ref="GI10:GP10"/>
    <mergeCell ref="GQ10:HA10"/>
    <mergeCell ref="HB10:HJ10"/>
    <mergeCell ref="GQ8:HA8"/>
    <mergeCell ref="HK10:HT10"/>
    <mergeCell ref="FE11:FO11"/>
    <mergeCell ref="FP11:FX11"/>
    <mergeCell ref="FY11:GH11"/>
    <mergeCell ref="GI11:GP11"/>
    <mergeCell ref="GQ11:HA11"/>
    <mergeCell ref="HB11:HJ11"/>
    <mergeCell ref="GQ13:HA13"/>
    <mergeCell ref="HK11:HT11"/>
    <mergeCell ref="EW12:FD12"/>
    <mergeCell ref="FE12:FO12"/>
    <mergeCell ref="FP12:FX12"/>
    <mergeCell ref="FY12:GH12"/>
    <mergeCell ref="GI12:GP12"/>
    <mergeCell ref="GQ12:HA12"/>
    <mergeCell ref="HB12:HJ12"/>
    <mergeCell ref="HK12:HT12"/>
    <mergeCell ref="HK13:HT13"/>
    <mergeCell ref="EW14:FD14"/>
    <mergeCell ref="FE14:FO14"/>
    <mergeCell ref="FP14:FX14"/>
    <mergeCell ref="FY14:GH14"/>
    <mergeCell ref="GI14:GP14"/>
    <mergeCell ref="GQ14:HA14"/>
    <mergeCell ref="HB14:HJ14"/>
    <mergeCell ref="HK14:HT14"/>
    <mergeCell ref="EW13:FD13"/>
    <mergeCell ref="FE15:FO15"/>
    <mergeCell ref="FP15:FX15"/>
    <mergeCell ref="FY15:GH15"/>
    <mergeCell ref="GI15:GP15"/>
    <mergeCell ref="GQ15:HA15"/>
    <mergeCell ref="HB13:HJ13"/>
    <mergeCell ref="FE13:FO13"/>
    <mergeCell ref="FP13:FX13"/>
    <mergeCell ref="FY13:GH13"/>
    <mergeCell ref="GI13:GP13"/>
    <mergeCell ref="HK15:HT15"/>
    <mergeCell ref="EW16:FD16"/>
    <mergeCell ref="FE16:FO16"/>
    <mergeCell ref="FP16:FX16"/>
    <mergeCell ref="FY16:GH16"/>
    <mergeCell ref="GI16:GP16"/>
    <mergeCell ref="GQ16:HA16"/>
    <mergeCell ref="HB16:HJ16"/>
    <mergeCell ref="HK16:HT16"/>
    <mergeCell ref="EW15:FD15"/>
    <mergeCell ref="FP17:FX17"/>
    <mergeCell ref="FY17:GH17"/>
    <mergeCell ref="GI17:GP17"/>
    <mergeCell ref="GQ17:HA17"/>
    <mergeCell ref="HB17:HJ17"/>
    <mergeCell ref="HB15:HJ15"/>
    <mergeCell ref="HK17:HT17"/>
    <mergeCell ref="EW18:FD18"/>
    <mergeCell ref="FE18:FO18"/>
    <mergeCell ref="FP18:FX18"/>
    <mergeCell ref="FY18:GH18"/>
    <mergeCell ref="GI18:GP18"/>
    <mergeCell ref="GQ18:HA18"/>
    <mergeCell ref="HB18:HJ18"/>
    <mergeCell ref="HK18:HT18"/>
    <mergeCell ref="FE17:FO17"/>
    <mergeCell ref="EW19:FD19"/>
    <mergeCell ref="FE19:FO19"/>
    <mergeCell ref="FP19:FX19"/>
    <mergeCell ref="FY19:GH19"/>
    <mergeCell ref="GI19:GP19"/>
    <mergeCell ref="GQ19:HA19"/>
    <mergeCell ref="HB19:HJ19"/>
    <mergeCell ref="HK19:HT19"/>
    <mergeCell ref="EW20:FD20"/>
    <mergeCell ref="FE20:FO20"/>
    <mergeCell ref="FP20:FX20"/>
    <mergeCell ref="FY20:GH20"/>
    <mergeCell ref="GI20:GP20"/>
    <mergeCell ref="GQ20:HA20"/>
    <mergeCell ref="HB20:HJ20"/>
    <mergeCell ref="HK20:HT20"/>
    <mergeCell ref="EW21:FD21"/>
    <mergeCell ref="FE21:FO21"/>
    <mergeCell ref="FP21:FX21"/>
    <mergeCell ref="FY21:GH21"/>
    <mergeCell ref="GI21:GP21"/>
    <mergeCell ref="GQ21:HA21"/>
    <mergeCell ref="HB21:HJ21"/>
    <mergeCell ref="HK21:HT21"/>
    <mergeCell ref="EW22:FD22"/>
    <mergeCell ref="FE22:FO22"/>
    <mergeCell ref="FP22:FX22"/>
    <mergeCell ref="FY22:GH22"/>
    <mergeCell ref="GI22:GP22"/>
    <mergeCell ref="GQ22:HA22"/>
    <mergeCell ref="HB22:HJ22"/>
    <mergeCell ref="HK22:HT22"/>
    <mergeCell ref="EW23:FD23"/>
    <mergeCell ref="FE23:FO23"/>
    <mergeCell ref="FP23:FX23"/>
    <mergeCell ref="FY23:GH23"/>
    <mergeCell ref="GI23:GP23"/>
    <mergeCell ref="GQ23:HA23"/>
    <mergeCell ref="HB23:HJ23"/>
    <mergeCell ref="HK23:HT23"/>
    <mergeCell ref="EW24:FD24"/>
    <mergeCell ref="FE24:FO24"/>
    <mergeCell ref="FP24:FX24"/>
    <mergeCell ref="FY24:GH24"/>
    <mergeCell ref="GI24:GP24"/>
    <mergeCell ref="GQ24:HA24"/>
    <mergeCell ref="HB24:HJ24"/>
    <mergeCell ref="HK24:HT24"/>
    <mergeCell ref="FP25:FX25"/>
    <mergeCell ref="FY25:GH25"/>
    <mergeCell ref="GI25:GP25"/>
    <mergeCell ref="GQ25:HA25"/>
    <mergeCell ref="HB25:HJ25"/>
    <mergeCell ref="HK25:HT25"/>
    <mergeCell ref="FP26:FX26"/>
    <mergeCell ref="FY26:GH26"/>
    <mergeCell ref="GI26:GP26"/>
    <mergeCell ref="GQ26:HA26"/>
    <mergeCell ref="HB26:HJ26"/>
    <mergeCell ref="HK26:HT26"/>
    <mergeCell ref="GI27:GP27"/>
    <mergeCell ref="GQ27:HA27"/>
    <mergeCell ref="HB27:HJ27"/>
    <mergeCell ref="HK27:HT27"/>
    <mergeCell ref="EW28:FD28"/>
    <mergeCell ref="FE28:FO28"/>
    <mergeCell ref="FP28:FX28"/>
    <mergeCell ref="FY28:GH28"/>
    <mergeCell ref="GI28:GP28"/>
    <mergeCell ref="GQ28:HA28"/>
    <mergeCell ref="GI29:GP29"/>
    <mergeCell ref="GQ29:HA29"/>
    <mergeCell ref="HB29:HJ29"/>
    <mergeCell ref="HK29:HT29"/>
    <mergeCell ref="GI30:GP30"/>
    <mergeCell ref="GQ30:HA30"/>
    <mergeCell ref="HB30:HJ30"/>
    <mergeCell ref="HK30:HT30"/>
    <mergeCell ref="EW31:FD31"/>
    <mergeCell ref="FE31:FO31"/>
    <mergeCell ref="FP31:FX31"/>
    <mergeCell ref="FY31:GH31"/>
    <mergeCell ref="GI31:GP31"/>
    <mergeCell ref="GQ31:HA31"/>
    <mergeCell ref="HB31:HJ31"/>
    <mergeCell ref="HK31:HT31"/>
    <mergeCell ref="EW32:FD32"/>
    <mergeCell ref="FE32:FO32"/>
    <mergeCell ref="FP32:FX32"/>
    <mergeCell ref="FY32:GH32"/>
    <mergeCell ref="GI32:GP32"/>
    <mergeCell ref="GQ32:HA32"/>
    <mergeCell ref="HB32:HJ32"/>
    <mergeCell ref="HK32:HT32"/>
    <mergeCell ref="EW33:FD33"/>
    <mergeCell ref="FE33:FO33"/>
    <mergeCell ref="FP33:FX33"/>
    <mergeCell ref="FY33:GH33"/>
    <mergeCell ref="GI33:GP33"/>
    <mergeCell ref="GQ33:HA33"/>
    <mergeCell ref="HB33:HJ33"/>
    <mergeCell ref="HB34:HJ34"/>
    <mergeCell ref="HK34:HT34"/>
    <mergeCell ref="FE34:FO34"/>
    <mergeCell ref="GI35:GP35"/>
    <mergeCell ref="GQ35:HA35"/>
    <mergeCell ref="HB35:HJ35"/>
    <mergeCell ref="HK35:HT35"/>
    <mergeCell ref="FP34:FX34"/>
    <mergeCell ref="FY34:GH34"/>
    <mergeCell ref="GI34:GP34"/>
    <mergeCell ref="GQ34:HA34"/>
    <mergeCell ref="EW36:FD36"/>
    <mergeCell ref="FE36:FO36"/>
    <mergeCell ref="FP36:FX36"/>
    <mergeCell ref="FY36:GH36"/>
    <mergeCell ref="GI36:GP36"/>
    <mergeCell ref="GQ36:HA36"/>
    <mergeCell ref="HK36:HT36"/>
    <mergeCell ref="FP37:FX37"/>
    <mergeCell ref="FY37:GH37"/>
    <mergeCell ref="GI37:GP37"/>
    <mergeCell ref="GQ37:HA37"/>
    <mergeCell ref="HB37:HJ37"/>
    <mergeCell ref="HK37:HT37"/>
    <mergeCell ref="FP38:FX38"/>
    <mergeCell ref="FY38:GH38"/>
    <mergeCell ref="GI38:GP38"/>
    <mergeCell ref="GQ38:HA38"/>
    <mergeCell ref="HB38:HJ38"/>
    <mergeCell ref="HK38:HT38"/>
    <mergeCell ref="HK39:HT39"/>
    <mergeCell ref="FP40:FX40"/>
    <mergeCell ref="FY40:GH40"/>
    <mergeCell ref="GI40:GP40"/>
    <mergeCell ref="GQ40:HA40"/>
    <mergeCell ref="HB40:HJ40"/>
    <mergeCell ref="HK40:HT40"/>
    <mergeCell ref="FP41:FX41"/>
    <mergeCell ref="FY41:GH41"/>
    <mergeCell ref="GI41:GP41"/>
    <mergeCell ref="GQ41:HA41"/>
    <mergeCell ref="HB41:HJ41"/>
    <mergeCell ref="GI39:GP39"/>
    <mergeCell ref="GQ39:HA39"/>
    <mergeCell ref="HB39:HJ39"/>
    <mergeCell ref="HK41:HT41"/>
    <mergeCell ref="EW42:FD42"/>
    <mergeCell ref="FE42:FO42"/>
    <mergeCell ref="FP42:FX42"/>
    <mergeCell ref="FY42:GH42"/>
    <mergeCell ref="GI42:GP42"/>
    <mergeCell ref="GQ42:HA42"/>
    <mergeCell ref="HB42:HJ42"/>
    <mergeCell ref="HK42:HT42"/>
    <mergeCell ref="FE41:FO41"/>
    <mergeCell ref="FP43:FX43"/>
    <mergeCell ref="FY43:GH43"/>
    <mergeCell ref="GI43:GP43"/>
    <mergeCell ref="GQ43:HA43"/>
    <mergeCell ref="HB43:HJ43"/>
    <mergeCell ref="HK43:HT43"/>
    <mergeCell ref="FP44:FX44"/>
    <mergeCell ref="FY44:GH44"/>
    <mergeCell ref="GI44:GP44"/>
    <mergeCell ref="GQ44:HA44"/>
    <mergeCell ref="HB44:HJ44"/>
    <mergeCell ref="HK44:HT44"/>
    <mergeCell ref="HK45:HT45"/>
    <mergeCell ref="FP46:FX46"/>
    <mergeCell ref="FY46:GH46"/>
    <mergeCell ref="GI46:GP46"/>
    <mergeCell ref="GQ46:HA46"/>
    <mergeCell ref="HB46:HJ46"/>
    <mergeCell ref="HK46:HT46"/>
    <mergeCell ref="FP47:FX47"/>
    <mergeCell ref="FY47:GH47"/>
    <mergeCell ref="GI47:GP47"/>
    <mergeCell ref="GQ47:HA47"/>
    <mergeCell ref="HB47:HJ47"/>
    <mergeCell ref="GI45:GP45"/>
    <mergeCell ref="GQ45:HA45"/>
    <mergeCell ref="HB45:HJ45"/>
    <mergeCell ref="HK47:HT47"/>
    <mergeCell ref="EW48:FD48"/>
    <mergeCell ref="FE48:FO48"/>
    <mergeCell ref="FP48:FX48"/>
    <mergeCell ref="FY48:GH48"/>
    <mergeCell ref="GI48:GP48"/>
    <mergeCell ref="GQ48:HA48"/>
    <mergeCell ref="HB48:HJ48"/>
    <mergeCell ref="HK48:HT48"/>
    <mergeCell ref="FE47:FO47"/>
    <mergeCell ref="FP49:FX49"/>
    <mergeCell ref="FY49:GH49"/>
    <mergeCell ref="GI49:GP49"/>
    <mergeCell ref="GQ49:HA49"/>
    <mergeCell ref="HB49:HJ49"/>
    <mergeCell ref="HK49:HT49"/>
    <mergeCell ref="FP50:FX50"/>
    <mergeCell ref="FY50:GH50"/>
    <mergeCell ref="GI50:GP50"/>
    <mergeCell ref="GQ50:HA50"/>
    <mergeCell ref="HB50:HJ50"/>
    <mergeCell ref="HK50:HT50"/>
    <mergeCell ref="HK51:HT51"/>
    <mergeCell ref="FP52:FX52"/>
    <mergeCell ref="FY52:GH52"/>
    <mergeCell ref="GI52:GP52"/>
    <mergeCell ref="GQ52:HA52"/>
    <mergeCell ref="HB52:HJ52"/>
    <mergeCell ref="HK52:HT52"/>
    <mergeCell ref="FP53:FX53"/>
    <mergeCell ref="FY53:GH53"/>
    <mergeCell ref="GI53:GP53"/>
    <mergeCell ref="GQ53:HA53"/>
    <mergeCell ref="HB53:HJ53"/>
    <mergeCell ref="GI51:GP51"/>
    <mergeCell ref="GQ51:HA51"/>
    <mergeCell ref="HB51:HJ51"/>
    <mergeCell ref="HK53:HT53"/>
    <mergeCell ref="EW54:FD54"/>
    <mergeCell ref="FE54:FO54"/>
    <mergeCell ref="FP54:FX54"/>
    <mergeCell ref="FY54:GH54"/>
    <mergeCell ref="GI54:GP54"/>
    <mergeCell ref="GQ54:HA54"/>
    <mergeCell ref="HB54:HJ54"/>
    <mergeCell ref="HK54:HT54"/>
    <mergeCell ref="FE53:FO53"/>
    <mergeCell ref="FP55:FX55"/>
    <mergeCell ref="FY55:GH55"/>
    <mergeCell ref="GI55:GP55"/>
    <mergeCell ref="GQ55:HA55"/>
    <mergeCell ref="HB55:HJ55"/>
    <mergeCell ref="HK55:HT55"/>
    <mergeCell ref="GI56:GP56"/>
    <mergeCell ref="GQ56:HA56"/>
    <mergeCell ref="HB56:HJ56"/>
    <mergeCell ref="HK56:HT56"/>
    <mergeCell ref="GI57:GP57"/>
    <mergeCell ref="GQ57:HA57"/>
    <mergeCell ref="HB57:HJ57"/>
    <mergeCell ref="HK57:HT57"/>
    <mergeCell ref="EW58:FD58"/>
    <mergeCell ref="FE58:FO58"/>
    <mergeCell ref="FP58:FX58"/>
    <mergeCell ref="FY58:GH58"/>
    <mergeCell ref="GI58:GP58"/>
    <mergeCell ref="GQ58:HA58"/>
    <mergeCell ref="FY59:GH59"/>
    <mergeCell ref="GI59:GP59"/>
    <mergeCell ref="GQ59:HA59"/>
    <mergeCell ref="HK60:HT60"/>
    <mergeCell ref="HB59:HJ59"/>
    <mergeCell ref="HK59:HT59"/>
    <mergeCell ref="GQ60:HA60"/>
    <mergeCell ref="HB60:HJ60"/>
    <mergeCell ref="FE61:FO61"/>
    <mergeCell ref="FP61:FX61"/>
    <mergeCell ref="FY61:GH61"/>
    <mergeCell ref="GI61:GP61"/>
    <mergeCell ref="GQ61:HA61"/>
    <mergeCell ref="HB61:HJ61"/>
    <mergeCell ref="HK61:HT61"/>
    <mergeCell ref="FP62:FX62"/>
    <mergeCell ref="FY62:GH62"/>
    <mergeCell ref="GI62:GP62"/>
    <mergeCell ref="GQ62:HA62"/>
    <mergeCell ref="HB62:HJ62"/>
    <mergeCell ref="HK62:HT62"/>
    <mergeCell ref="GI63:GP63"/>
    <mergeCell ref="GQ63:HA63"/>
    <mergeCell ref="HB63:HJ63"/>
    <mergeCell ref="HK63:HT63"/>
    <mergeCell ref="EW64:FD64"/>
    <mergeCell ref="FE64:FO64"/>
    <mergeCell ref="FP64:FX64"/>
    <mergeCell ref="FY64:GH64"/>
    <mergeCell ref="GI64:GP64"/>
    <mergeCell ref="GQ64:HA64"/>
    <mergeCell ref="FP66:FX66"/>
    <mergeCell ref="FY66:GH66"/>
    <mergeCell ref="GI66:GP66"/>
    <mergeCell ref="GQ66:HA66"/>
    <mergeCell ref="HB66:HJ66"/>
    <mergeCell ref="HK66:HT66"/>
    <mergeCell ref="GQ69:HA69"/>
    <mergeCell ref="HB69:HJ69"/>
    <mergeCell ref="HK69:HT69"/>
    <mergeCell ref="FP67:FX67"/>
    <mergeCell ref="FY67:GH67"/>
    <mergeCell ref="GI67:GP67"/>
    <mergeCell ref="GQ67:HA67"/>
    <mergeCell ref="HB67:HJ67"/>
    <mergeCell ref="GI68:GP68"/>
    <mergeCell ref="GQ68:HA68"/>
    <mergeCell ref="EW60:FD60"/>
    <mergeCell ref="FE60:FO60"/>
    <mergeCell ref="GI60:GP60"/>
    <mergeCell ref="HB68:HJ68"/>
    <mergeCell ref="HK68:HT68"/>
    <mergeCell ref="HK67:HT67"/>
    <mergeCell ref="GI65:GP65"/>
    <mergeCell ref="GQ65:HA65"/>
    <mergeCell ref="HB65:HJ65"/>
    <mergeCell ref="HK65:HT65"/>
    <mergeCell ref="A1:IG1"/>
    <mergeCell ref="EJ19:EV19"/>
    <mergeCell ref="EJ23:EV23"/>
    <mergeCell ref="EJ24:EV24"/>
    <mergeCell ref="BX11:CE11"/>
    <mergeCell ref="EW59:FD59"/>
    <mergeCell ref="FE59:FO59"/>
    <mergeCell ref="FP59:FX59"/>
    <mergeCell ref="HB58:HJ58"/>
    <mergeCell ref="HK58:HT58"/>
  </mergeCells>
  <pageMargins left="0.70866141732283472" right="0.70866141732283472" top="0.74803149606299213" bottom="0.74803149606299213" header="0.31496062992125984" footer="0.31496062992125984"/>
  <pageSetup paperSize="9" scale="67" fitToHeight="0" orientation="landscape" r:id="rId1"/>
  <headerFooter alignWithMargins="0"/>
  <rowBreaks count="2" manualBreakCount="2">
    <brk id="41" max="240" man="1"/>
    <brk id="63" max="234" man="1"/>
  </rowBreaks>
  <colBreaks count="1" manualBreakCount="1">
    <brk id="240" max="102" man="1"/>
  </colBreaks>
</worksheet>
</file>

<file path=xl/worksheets/sheet3.xml><?xml version="1.0" encoding="utf-8"?>
<worksheet xmlns="http://schemas.openxmlformats.org/spreadsheetml/2006/main" xmlns:r="http://schemas.openxmlformats.org/officeDocument/2006/relationships">
  <sheetPr>
    <pageSetUpPr fitToPage="1"/>
  </sheetPr>
  <dimension ref="A1:GR47"/>
  <sheetViews>
    <sheetView view="pageLayout" topLeftCell="B34" zoomScaleSheetLayoutView="110" workbookViewId="0">
      <selection activeCell="K39" sqref="K39:M39"/>
    </sheetView>
  </sheetViews>
  <sheetFormatPr defaultColWidth="0.88671875" defaultRowHeight="10.199999999999999"/>
  <cols>
    <col min="1" max="60" width="0.88671875" style="1"/>
    <col min="61" max="61" width="0.88671875" style="1" customWidth="1"/>
    <col min="62" max="64" width="0.88671875" style="1"/>
    <col min="65" max="65" width="0.88671875" style="1" customWidth="1"/>
    <col min="66" max="75" width="0.88671875" style="1"/>
    <col min="76" max="77" width="0.88671875" style="1" customWidth="1"/>
    <col min="78" max="162" width="0.88671875" style="1"/>
    <col min="163" max="163" width="1.5546875" style="1" customWidth="1"/>
    <col min="164" max="164" width="0.88671875" style="1"/>
    <col min="165" max="165" width="2.33203125" style="1" customWidth="1"/>
    <col min="166" max="166" width="2.5546875" style="1" customWidth="1"/>
    <col min="167" max="167" width="0.88671875" style="1"/>
    <col min="168" max="168" width="2.109375" style="1" customWidth="1"/>
    <col min="169" max="174" width="0.88671875" style="1"/>
    <col min="175" max="176" width="1.6640625" style="1" customWidth="1"/>
    <col min="177" max="178" width="2.33203125" style="1" customWidth="1"/>
    <col min="179" max="179" width="1.5546875" style="1" customWidth="1"/>
    <col min="180" max="180" width="2.44140625" style="1" customWidth="1"/>
    <col min="181" max="182" width="0.88671875" style="1"/>
    <col min="183" max="183" width="0.44140625" style="1" customWidth="1"/>
    <col min="184" max="186" width="0.88671875" style="1" hidden="1" customWidth="1"/>
    <col min="187" max="187" width="2.33203125" style="1" customWidth="1"/>
    <col min="188" max="191" width="0.88671875" style="1"/>
    <col min="192" max="192" width="0.44140625" style="1" customWidth="1"/>
    <col min="193" max="195" width="0.88671875" style="1" hidden="1" customWidth="1"/>
    <col min="196" max="196" width="0.33203125" style="1" hidden="1" customWidth="1"/>
    <col min="197" max="199" width="0.88671875" style="1" hidden="1" customWidth="1"/>
    <col min="200" max="200" width="3" style="1" customWidth="1"/>
    <col min="201" max="201" width="3.109375" style="1" customWidth="1"/>
    <col min="202" max="16384" width="0.88671875" style="1"/>
  </cols>
  <sheetData>
    <row r="1" spans="1:200" s="6" customFormat="1" ht="13.5" customHeight="1">
      <c r="B1" s="84" t="s">
        <v>170</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row>
    <row r="3" spans="1:200" ht="11.25" customHeight="1">
      <c r="A3" s="117" t="s">
        <v>167</v>
      </c>
      <c r="B3" s="117"/>
      <c r="C3" s="117"/>
      <c r="D3" s="117"/>
      <c r="E3" s="117"/>
      <c r="F3" s="117"/>
      <c r="G3" s="117"/>
      <c r="H3" s="118"/>
      <c r="I3" s="110" t="s">
        <v>0</v>
      </c>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1"/>
      <c r="CN3" s="116" t="s">
        <v>168</v>
      </c>
      <c r="CO3" s="117"/>
      <c r="CP3" s="117"/>
      <c r="CQ3" s="117"/>
      <c r="CR3" s="117"/>
      <c r="CS3" s="117"/>
      <c r="CT3" s="117"/>
      <c r="CU3" s="118"/>
      <c r="CV3" s="116" t="s">
        <v>169</v>
      </c>
      <c r="CW3" s="117"/>
      <c r="CX3" s="117"/>
      <c r="CY3" s="117"/>
      <c r="CZ3" s="117"/>
      <c r="DA3" s="117"/>
      <c r="DB3" s="117"/>
      <c r="DC3" s="117"/>
      <c r="DD3" s="117"/>
      <c r="DE3" s="118"/>
      <c r="DF3" s="103" t="s">
        <v>285</v>
      </c>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77"/>
      <c r="FF3" s="178" t="s">
        <v>301</v>
      </c>
      <c r="FG3" s="178"/>
      <c r="FH3" s="178"/>
      <c r="FI3" s="178"/>
      <c r="FJ3" s="178"/>
      <c r="FK3" s="178"/>
      <c r="FL3" s="178"/>
      <c r="FM3" s="178"/>
      <c r="FN3" s="178"/>
      <c r="FO3" s="178"/>
      <c r="FP3" s="178"/>
      <c r="FQ3" s="178"/>
      <c r="FR3" s="178"/>
      <c r="FS3" s="178" t="s">
        <v>312</v>
      </c>
      <c r="FT3" s="178"/>
      <c r="FU3" s="178"/>
      <c r="FV3" s="178"/>
      <c r="FW3" s="178"/>
      <c r="FX3" s="178"/>
      <c r="FY3" s="178"/>
      <c r="FZ3" s="178"/>
      <c r="GA3" s="178"/>
      <c r="GB3" s="178"/>
      <c r="GC3" s="178"/>
      <c r="GD3" s="178"/>
      <c r="GE3" s="178"/>
      <c r="GF3" s="145" t="s">
        <v>5</v>
      </c>
      <c r="GG3" s="145"/>
      <c r="GH3" s="145"/>
      <c r="GI3" s="145"/>
      <c r="GJ3" s="145"/>
      <c r="GK3" s="145"/>
      <c r="GL3" s="145"/>
      <c r="GM3" s="145"/>
      <c r="GN3" s="145"/>
      <c r="GO3" s="145"/>
      <c r="GP3" s="145"/>
      <c r="GQ3" s="145"/>
      <c r="GR3" s="145"/>
    </row>
    <row r="4" spans="1:200" ht="11.25" customHeight="1">
      <c r="A4" s="120"/>
      <c r="B4" s="120"/>
      <c r="C4" s="120"/>
      <c r="D4" s="120"/>
      <c r="E4" s="120"/>
      <c r="F4" s="120"/>
      <c r="G4" s="120"/>
      <c r="H4" s="121"/>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3"/>
      <c r="CN4" s="119"/>
      <c r="CO4" s="120"/>
      <c r="CP4" s="120"/>
      <c r="CQ4" s="120"/>
      <c r="CR4" s="120"/>
      <c r="CS4" s="120"/>
      <c r="CT4" s="120"/>
      <c r="CU4" s="121"/>
      <c r="CV4" s="119"/>
      <c r="CW4" s="120"/>
      <c r="CX4" s="120"/>
      <c r="CY4" s="120"/>
      <c r="CZ4" s="120"/>
      <c r="DA4" s="120"/>
      <c r="DB4" s="120"/>
      <c r="DC4" s="120"/>
      <c r="DD4" s="120"/>
      <c r="DE4" s="121"/>
      <c r="DF4" s="95" t="s">
        <v>251</v>
      </c>
      <c r="DG4" s="96"/>
      <c r="DH4" s="96"/>
      <c r="DI4" s="96"/>
      <c r="DJ4" s="96"/>
      <c r="DK4" s="96"/>
      <c r="DL4" s="96"/>
      <c r="DM4" s="96"/>
      <c r="DN4" s="96"/>
      <c r="DO4" s="96"/>
      <c r="DP4" s="96"/>
      <c r="DQ4" s="96"/>
      <c r="DR4" s="101"/>
      <c r="DS4" s="95" t="s">
        <v>260</v>
      </c>
      <c r="DT4" s="96"/>
      <c r="DU4" s="96"/>
      <c r="DV4" s="96"/>
      <c r="DW4" s="96"/>
      <c r="DX4" s="96"/>
      <c r="DY4" s="96"/>
      <c r="DZ4" s="96"/>
      <c r="EA4" s="96"/>
      <c r="EB4" s="96"/>
      <c r="EC4" s="96"/>
      <c r="ED4" s="96"/>
      <c r="EE4" s="101"/>
      <c r="EF4" s="95" t="s">
        <v>252</v>
      </c>
      <c r="EG4" s="96"/>
      <c r="EH4" s="96"/>
      <c r="EI4" s="96"/>
      <c r="EJ4" s="96"/>
      <c r="EK4" s="96"/>
      <c r="EL4" s="96"/>
      <c r="EM4" s="96"/>
      <c r="EN4" s="96"/>
      <c r="EO4" s="96"/>
      <c r="EP4" s="96"/>
      <c r="EQ4" s="96"/>
      <c r="ER4" s="101"/>
      <c r="ES4" s="95" t="s">
        <v>257</v>
      </c>
      <c r="ET4" s="96"/>
      <c r="EU4" s="96"/>
      <c r="EV4" s="96"/>
      <c r="EW4" s="96"/>
      <c r="EX4" s="96"/>
      <c r="EY4" s="96"/>
      <c r="EZ4" s="96"/>
      <c r="FA4" s="96"/>
      <c r="FB4" s="96"/>
      <c r="FC4" s="96"/>
      <c r="FD4" s="96"/>
      <c r="FE4" s="101"/>
      <c r="FF4" s="179" t="s">
        <v>256</v>
      </c>
      <c r="FG4" s="180"/>
      <c r="FH4" s="180"/>
      <c r="FI4" s="180"/>
      <c r="FJ4" s="180"/>
      <c r="FK4" s="180"/>
      <c r="FL4" s="180"/>
      <c r="FM4" s="180"/>
      <c r="FN4" s="180"/>
      <c r="FO4" s="180"/>
      <c r="FP4" s="180"/>
      <c r="FQ4" s="180"/>
      <c r="FR4" s="181"/>
      <c r="FS4" s="179" t="s">
        <v>251</v>
      </c>
      <c r="FT4" s="180"/>
      <c r="FU4" s="180"/>
      <c r="FV4" s="180"/>
      <c r="FW4" s="180"/>
      <c r="FX4" s="180"/>
      <c r="FY4" s="180"/>
      <c r="FZ4" s="180"/>
      <c r="GA4" s="180"/>
      <c r="GB4" s="180"/>
      <c r="GC4" s="180"/>
      <c r="GD4" s="180"/>
      <c r="GE4" s="181"/>
      <c r="GF4" s="145"/>
      <c r="GG4" s="145"/>
      <c r="GH4" s="145"/>
      <c r="GI4" s="145"/>
      <c r="GJ4" s="145"/>
      <c r="GK4" s="145"/>
      <c r="GL4" s="145"/>
      <c r="GM4" s="145"/>
      <c r="GN4" s="145"/>
      <c r="GO4" s="145"/>
      <c r="GP4" s="145"/>
      <c r="GQ4" s="145"/>
      <c r="GR4" s="145"/>
    </row>
    <row r="5" spans="1:200" ht="69.75" customHeight="1">
      <c r="A5" s="123"/>
      <c r="B5" s="123"/>
      <c r="C5" s="123"/>
      <c r="D5" s="123"/>
      <c r="E5" s="123"/>
      <c r="F5" s="123"/>
      <c r="G5" s="123"/>
      <c r="H5" s="12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5"/>
      <c r="CN5" s="122"/>
      <c r="CO5" s="123"/>
      <c r="CP5" s="123"/>
      <c r="CQ5" s="123"/>
      <c r="CR5" s="123"/>
      <c r="CS5" s="123"/>
      <c r="CT5" s="123"/>
      <c r="CU5" s="124"/>
      <c r="CV5" s="122"/>
      <c r="CW5" s="123"/>
      <c r="CX5" s="123"/>
      <c r="CY5" s="123"/>
      <c r="CZ5" s="123"/>
      <c r="DA5" s="123"/>
      <c r="DB5" s="123"/>
      <c r="DC5" s="123"/>
      <c r="DD5" s="123"/>
      <c r="DE5" s="124"/>
      <c r="DF5" s="99"/>
      <c r="DG5" s="100"/>
      <c r="DH5" s="100"/>
      <c r="DI5" s="100"/>
      <c r="DJ5" s="100"/>
      <c r="DK5" s="100"/>
      <c r="DL5" s="100"/>
      <c r="DM5" s="100"/>
      <c r="DN5" s="100"/>
      <c r="DO5" s="100"/>
      <c r="DP5" s="100"/>
      <c r="DQ5" s="100"/>
      <c r="DR5" s="102"/>
      <c r="DS5" s="99"/>
      <c r="DT5" s="100"/>
      <c r="DU5" s="100"/>
      <c r="DV5" s="100"/>
      <c r="DW5" s="100"/>
      <c r="DX5" s="100"/>
      <c r="DY5" s="100"/>
      <c r="DZ5" s="100"/>
      <c r="EA5" s="100"/>
      <c r="EB5" s="100"/>
      <c r="EC5" s="100"/>
      <c r="ED5" s="100"/>
      <c r="EE5" s="102"/>
      <c r="EF5" s="99"/>
      <c r="EG5" s="100"/>
      <c r="EH5" s="100"/>
      <c r="EI5" s="100"/>
      <c r="EJ5" s="100"/>
      <c r="EK5" s="100"/>
      <c r="EL5" s="100"/>
      <c r="EM5" s="100"/>
      <c r="EN5" s="100"/>
      <c r="EO5" s="100"/>
      <c r="EP5" s="100"/>
      <c r="EQ5" s="100"/>
      <c r="ER5" s="102"/>
      <c r="ES5" s="99"/>
      <c r="ET5" s="100"/>
      <c r="EU5" s="100"/>
      <c r="EV5" s="100"/>
      <c r="EW5" s="100"/>
      <c r="EX5" s="100"/>
      <c r="EY5" s="100"/>
      <c r="EZ5" s="100"/>
      <c r="FA5" s="100"/>
      <c r="FB5" s="100"/>
      <c r="FC5" s="100"/>
      <c r="FD5" s="100"/>
      <c r="FE5" s="102"/>
      <c r="FF5" s="182"/>
      <c r="FG5" s="183"/>
      <c r="FH5" s="183"/>
      <c r="FI5" s="183"/>
      <c r="FJ5" s="183"/>
      <c r="FK5" s="183"/>
      <c r="FL5" s="183"/>
      <c r="FM5" s="183"/>
      <c r="FN5" s="183"/>
      <c r="FO5" s="183"/>
      <c r="FP5" s="183"/>
      <c r="FQ5" s="183"/>
      <c r="FR5" s="184"/>
      <c r="FS5" s="182"/>
      <c r="FT5" s="183"/>
      <c r="FU5" s="183"/>
      <c r="FV5" s="183"/>
      <c r="FW5" s="183"/>
      <c r="FX5" s="183"/>
      <c r="FY5" s="183"/>
      <c r="FZ5" s="183"/>
      <c r="GA5" s="183"/>
      <c r="GB5" s="183"/>
      <c r="GC5" s="183"/>
      <c r="GD5" s="183"/>
      <c r="GE5" s="184"/>
      <c r="GF5" s="145"/>
      <c r="GG5" s="145"/>
      <c r="GH5" s="145"/>
      <c r="GI5" s="145"/>
      <c r="GJ5" s="145"/>
      <c r="GK5" s="145"/>
      <c r="GL5" s="145"/>
      <c r="GM5" s="145"/>
      <c r="GN5" s="145"/>
      <c r="GO5" s="145"/>
      <c r="GP5" s="145"/>
      <c r="GQ5" s="145"/>
      <c r="GR5" s="145"/>
    </row>
    <row r="6" spans="1:200" ht="13.95" customHeight="1">
      <c r="A6" s="125" t="s">
        <v>6</v>
      </c>
      <c r="B6" s="125"/>
      <c r="C6" s="125"/>
      <c r="D6" s="125"/>
      <c r="E6" s="125"/>
      <c r="F6" s="125"/>
      <c r="G6" s="125"/>
      <c r="H6" s="146"/>
      <c r="I6" s="125" t="s">
        <v>7</v>
      </c>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93" t="s">
        <v>8</v>
      </c>
      <c r="CO6" s="93"/>
      <c r="CP6" s="93"/>
      <c r="CQ6" s="93"/>
      <c r="CR6" s="93"/>
      <c r="CS6" s="93"/>
      <c r="CT6" s="93"/>
      <c r="CU6" s="93"/>
      <c r="CV6" s="93" t="s">
        <v>9</v>
      </c>
      <c r="CW6" s="93"/>
      <c r="CX6" s="93"/>
      <c r="CY6" s="93"/>
      <c r="CZ6" s="93"/>
      <c r="DA6" s="93"/>
      <c r="DB6" s="93"/>
      <c r="DC6" s="93"/>
      <c r="DD6" s="93"/>
      <c r="DE6" s="93"/>
      <c r="DF6" s="93" t="s">
        <v>10</v>
      </c>
      <c r="DG6" s="93"/>
      <c r="DH6" s="93"/>
      <c r="DI6" s="93"/>
      <c r="DJ6" s="93"/>
      <c r="DK6" s="93"/>
      <c r="DL6" s="93"/>
      <c r="DM6" s="93"/>
      <c r="DN6" s="93"/>
      <c r="DO6" s="93"/>
      <c r="DP6" s="93"/>
      <c r="DQ6" s="93"/>
      <c r="DR6" s="93"/>
      <c r="DS6" s="93" t="s">
        <v>11</v>
      </c>
      <c r="DT6" s="93"/>
      <c r="DU6" s="93"/>
      <c r="DV6" s="93"/>
      <c r="DW6" s="93"/>
      <c r="DX6" s="93"/>
      <c r="DY6" s="93"/>
      <c r="DZ6" s="93"/>
      <c r="EA6" s="93"/>
      <c r="EB6" s="93"/>
      <c r="EC6" s="93"/>
      <c r="ED6" s="93"/>
      <c r="EE6" s="93"/>
      <c r="EF6" s="93" t="s">
        <v>12</v>
      </c>
      <c r="EG6" s="93"/>
      <c r="EH6" s="93"/>
      <c r="EI6" s="93"/>
      <c r="EJ6" s="93"/>
      <c r="EK6" s="93"/>
      <c r="EL6" s="93"/>
      <c r="EM6" s="93"/>
      <c r="EN6" s="93"/>
      <c r="EO6" s="93"/>
      <c r="EP6" s="93"/>
      <c r="EQ6" s="93"/>
      <c r="ER6" s="93"/>
      <c r="ES6" s="93" t="s">
        <v>13</v>
      </c>
      <c r="ET6" s="93"/>
      <c r="EU6" s="93"/>
      <c r="EV6" s="93"/>
      <c r="EW6" s="93"/>
      <c r="EX6" s="93"/>
      <c r="EY6" s="93"/>
      <c r="EZ6" s="93"/>
      <c r="FA6" s="93"/>
      <c r="FB6" s="93"/>
      <c r="FC6" s="93"/>
      <c r="FD6" s="93"/>
      <c r="FE6" s="93"/>
      <c r="FF6" s="93" t="s">
        <v>253</v>
      </c>
      <c r="FG6" s="93"/>
      <c r="FH6" s="93"/>
      <c r="FI6" s="93"/>
      <c r="FJ6" s="93"/>
      <c r="FK6" s="93"/>
      <c r="FL6" s="93"/>
      <c r="FM6" s="93"/>
      <c r="FN6" s="93"/>
      <c r="FO6" s="93"/>
      <c r="FP6" s="93"/>
      <c r="FQ6" s="93"/>
      <c r="FR6" s="93"/>
      <c r="FS6" s="93" t="s">
        <v>254</v>
      </c>
      <c r="FT6" s="93"/>
      <c r="FU6" s="93"/>
      <c r="FV6" s="93"/>
      <c r="FW6" s="93"/>
      <c r="FX6" s="93"/>
      <c r="FY6" s="93"/>
      <c r="FZ6" s="93"/>
      <c r="GA6" s="93"/>
      <c r="GB6" s="93"/>
      <c r="GC6" s="93"/>
      <c r="GD6" s="93"/>
      <c r="GE6" s="93"/>
      <c r="GF6" s="93" t="s">
        <v>255</v>
      </c>
      <c r="GG6" s="93"/>
      <c r="GH6" s="93"/>
      <c r="GI6" s="93"/>
      <c r="GJ6" s="93"/>
      <c r="GK6" s="93"/>
      <c r="GL6" s="93"/>
      <c r="GM6" s="93"/>
      <c r="GN6" s="93"/>
      <c r="GO6" s="93"/>
      <c r="GP6" s="93"/>
      <c r="GQ6" s="93"/>
      <c r="GR6" s="93"/>
    </row>
    <row r="7" spans="1:200" ht="12.75" customHeight="1">
      <c r="A7" s="147">
        <v>1</v>
      </c>
      <c r="B7" s="147"/>
      <c r="C7" s="147"/>
      <c r="D7" s="147"/>
      <c r="E7" s="147"/>
      <c r="F7" s="147"/>
      <c r="G7" s="147"/>
      <c r="H7" s="148"/>
      <c r="I7" s="149" t="s">
        <v>171</v>
      </c>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30" t="s">
        <v>172</v>
      </c>
      <c r="CO7" s="130"/>
      <c r="CP7" s="130"/>
      <c r="CQ7" s="130"/>
      <c r="CR7" s="130"/>
      <c r="CS7" s="130"/>
      <c r="CT7" s="130"/>
      <c r="CU7" s="130"/>
      <c r="CV7" s="130" t="s">
        <v>33</v>
      </c>
      <c r="CW7" s="130"/>
      <c r="CX7" s="130"/>
      <c r="CY7" s="130"/>
      <c r="CZ7" s="130"/>
      <c r="DA7" s="130"/>
      <c r="DB7" s="130"/>
      <c r="DC7" s="130"/>
      <c r="DD7" s="130"/>
      <c r="DE7" s="130"/>
      <c r="DF7" s="153">
        <f>стр.1_4!CZ54</f>
        <v>4440822.59</v>
      </c>
      <c r="DG7" s="153"/>
      <c r="DH7" s="153"/>
      <c r="DI7" s="153"/>
      <c r="DJ7" s="153"/>
      <c r="DK7" s="153"/>
      <c r="DL7" s="153"/>
      <c r="DM7" s="153"/>
      <c r="DN7" s="153"/>
      <c r="DO7" s="153"/>
      <c r="DP7" s="153"/>
      <c r="DQ7" s="153"/>
      <c r="DR7" s="153"/>
      <c r="DS7" s="143">
        <f>стр.1_4!DK54</f>
        <v>3445814.7</v>
      </c>
      <c r="DT7" s="143"/>
      <c r="DU7" s="143"/>
      <c r="DV7" s="143"/>
      <c r="DW7" s="143"/>
      <c r="DX7" s="143"/>
      <c r="DY7" s="143"/>
      <c r="DZ7" s="143"/>
      <c r="EA7" s="143"/>
      <c r="EB7" s="143"/>
      <c r="EC7" s="143"/>
      <c r="ED7" s="143"/>
      <c r="EE7" s="143"/>
      <c r="EF7" s="143">
        <f>стр.1_4!DX54</f>
        <v>390709.48</v>
      </c>
      <c r="EG7" s="143"/>
      <c r="EH7" s="143"/>
      <c r="EI7" s="143"/>
      <c r="EJ7" s="143"/>
      <c r="EK7" s="143"/>
      <c r="EL7" s="143"/>
      <c r="EM7" s="143"/>
      <c r="EN7" s="143"/>
      <c r="EO7" s="143"/>
      <c r="EP7" s="143"/>
      <c r="EQ7" s="143"/>
      <c r="ER7" s="143"/>
      <c r="ES7" s="143">
        <f>стр.1_4!EJ54</f>
        <v>604298.41</v>
      </c>
      <c r="ET7" s="143"/>
      <c r="EU7" s="143"/>
      <c r="EV7" s="143"/>
      <c r="EW7" s="143"/>
      <c r="EX7" s="143"/>
      <c r="EY7" s="143"/>
      <c r="EZ7" s="143"/>
      <c r="FA7" s="143"/>
      <c r="FB7" s="143"/>
      <c r="FC7" s="143"/>
      <c r="FD7" s="143"/>
      <c r="FE7" s="143"/>
      <c r="FF7" s="105">
        <f>стр.1_4!EW54</f>
        <v>1836267.48</v>
      </c>
      <c r="FG7" s="105"/>
      <c r="FH7" s="105"/>
      <c r="FI7" s="105"/>
      <c r="FJ7" s="105"/>
      <c r="FK7" s="105"/>
      <c r="FL7" s="105"/>
      <c r="FM7" s="105"/>
      <c r="FN7" s="105"/>
      <c r="FO7" s="105"/>
      <c r="FP7" s="105"/>
      <c r="FQ7" s="105"/>
      <c r="FR7" s="105"/>
      <c r="FS7" s="105">
        <f>стр.1_4!GI54</f>
        <v>1637467.48</v>
      </c>
      <c r="FT7" s="105"/>
      <c r="FU7" s="105"/>
      <c r="FV7" s="105"/>
      <c r="FW7" s="105"/>
      <c r="FX7" s="105"/>
      <c r="FY7" s="105"/>
      <c r="FZ7" s="105"/>
      <c r="GA7" s="105"/>
      <c r="GB7" s="105"/>
      <c r="GC7" s="105"/>
      <c r="GD7" s="105"/>
      <c r="GE7" s="105"/>
      <c r="GF7" s="86"/>
      <c r="GG7" s="86"/>
      <c r="GH7" s="86"/>
      <c r="GI7" s="86"/>
      <c r="GJ7" s="86"/>
      <c r="GK7" s="86"/>
      <c r="GL7" s="86"/>
      <c r="GM7" s="86"/>
      <c r="GN7" s="86"/>
      <c r="GO7" s="86"/>
      <c r="GP7" s="86"/>
      <c r="GQ7" s="86"/>
      <c r="GR7" s="86"/>
    </row>
    <row r="8" spans="1:200" ht="90" customHeight="1">
      <c r="A8" s="150" t="s">
        <v>173</v>
      </c>
      <c r="B8" s="150"/>
      <c r="C8" s="150"/>
      <c r="D8" s="150"/>
      <c r="E8" s="150"/>
      <c r="F8" s="150"/>
      <c r="G8" s="150"/>
      <c r="H8" s="151"/>
      <c r="I8" s="152" t="s">
        <v>175</v>
      </c>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87" t="s">
        <v>174</v>
      </c>
      <c r="CO8" s="87"/>
      <c r="CP8" s="87"/>
      <c r="CQ8" s="87"/>
      <c r="CR8" s="87"/>
      <c r="CS8" s="87"/>
      <c r="CT8" s="87"/>
      <c r="CU8" s="87"/>
      <c r="CV8" s="87" t="s">
        <v>33</v>
      </c>
      <c r="CW8" s="87"/>
      <c r="CX8" s="87"/>
      <c r="CY8" s="87"/>
      <c r="CZ8" s="87"/>
      <c r="DA8" s="87"/>
      <c r="DB8" s="87"/>
      <c r="DC8" s="87"/>
      <c r="DD8" s="87"/>
      <c r="DE8" s="87"/>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row>
    <row r="9" spans="1:200" ht="24" customHeight="1">
      <c r="A9" s="150" t="s">
        <v>176</v>
      </c>
      <c r="B9" s="150"/>
      <c r="C9" s="150"/>
      <c r="D9" s="150"/>
      <c r="E9" s="150"/>
      <c r="F9" s="150"/>
      <c r="G9" s="150"/>
      <c r="H9" s="151"/>
      <c r="I9" s="152" t="s">
        <v>178</v>
      </c>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87" t="s">
        <v>177</v>
      </c>
      <c r="CO9" s="87"/>
      <c r="CP9" s="87"/>
      <c r="CQ9" s="87"/>
      <c r="CR9" s="87"/>
      <c r="CS9" s="87"/>
      <c r="CT9" s="87"/>
      <c r="CU9" s="87"/>
      <c r="CV9" s="87" t="s">
        <v>33</v>
      </c>
      <c r="CW9" s="87"/>
      <c r="CX9" s="87"/>
      <c r="CY9" s="87"/>
      <c r="CZ9" s="87"/>
      <c r="DA9" s="87"/>
      <c r="DB9" s="87"/>
      <c r="DC9" s="87"/>
      <c r="DD9" s="87"/>
      <c r="DE9" s="87"/>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row>
    <row r="10" spans="1:200" ht="24" customHeight="1">
      <c r="A10" s="150" t="s">
        <v>179</v>
      </c>
      <c r="B10" s="150"/>
      <c r="C10" s="150"/>
      <c r="D10" s="150"/>
      <c r="E10" s="150"/>
      <c r="F10" s="150"/>
      <c r="G10" s="150"/>
      <c r="H10" s="151"/>
      <c r="I10" s="152" t="s">
        <v>183</v>
      </c>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87" t="s">
        <v>181</v>
      </c>
      <c r="CO10" s="87"/>
      <c r="CP10" s="87"/>
      <c r="CQ10" s="87"/>
      <c r="CR10" s="87"/>
      <c r="CS10" s="87"/>
      <c r="CT10" s="87"/>
      <c r="CU10" s="87"/>
      <c r="CV10" s="87" t="s">
        <v>33</v>
      </c>
      <c r="CW10" s="87"/>
      <c r="CX10" s="87"/>
      <c r="CY10" s="87"/>
      <c r="CZ10" s="87"/>
      <c r="DA10" s="87"/>
      <c r="DB10" s="87"/>
      <c r="DC10" s="87"/>
      <c r="DD10" s="87"/>
      <c r="DE10" s="87"/>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row>
    <row r="11" spans="1:200" ht="24" customHeight="1">
      <c r="A11" s="150" t="s">
        <v>180</v>
      </c>
      <c r="B11" s="150"/>
      <c r="C11" s="150"/>
      <c r="D11" s="150"/>
      <c r="E11" s="150"/>
      <c r="F11" s="150"/>
      <c r="G11" s="150"/>
      <c r="H11" s="151"/>
      <c r="I11" s="152" t="s">
        <v>184</v>
      </c>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87" t="s">
        <v>182</v>
      </c>
      <c r="CO11" s="87"/>
      <c r="CP11" s="87"/>
      <c r="CQ11" s="87"/>
      <c r="CR11" s="87"/>
      <c r="CS11" s="87"/>
      <c r="CT11" s="87"/>
      <c r="CU11" s="87"/>
      <c r="CV11" s="87" t="s">
        <v>33</v>
      </c>
      <c r="CW11" s="87"/>
      <c r="CX11" s="87"/>
      <c r="CY11" s="87"/>
      <c r="CZ11" s="87"/>
      <c r="DA11" s="87"/>
      <c r="DB11" s="87"/>
      <c r="DC11" s="87"/>
      <c r="DD11" s="87"/>
      <c r="DE11" s="87"/>
      <c r="DF11" s="144">
        <f>DF12+DF15+DF18+DF19+DF22</f>
        <v>4440822.59</v>
      </c>
      <c r="DG11" s="144"/>
      <c r="DH11" s="144"/>
      <c r="DI11" s="144"/>
      <c r="DJ11" s="144"/>
      <c r="DK11" s="144"/>
      <c r="DL11" s="144"/>
      <c r="DM11" s="144"/>
      <c r="DN11" s="144"/>
      <c r="DO11" s="144"/>
      <c r="DP11" s="144"/>
      <c r="DQ11" s="144"/>
      <c r="DR11" s="144"/>
      <c r="DS11" s="144">
        <f>DS12+DS15+DS18+DS19+DS24</f>
        <v>3445814.7</v>
      </c>
      <c r="DT11" s="144"/>
      <c r="DU11" s="144"/>
      <c r="DV11" s="144"/>
      <c r="DW11" s="144"/>
      <c r="DX11" s="144"/>
      <c r="DY11" s="144"/>
      <c r="DZ11" s="144"/>
      <c r="EA11" s="144"/>
      <c r="EB11" s="144"/>
      <c r="EC11" s="144"/>
      <c r="ED11" s="144"/>
      <c r="EE11" s="144"/>
      <c r="EF11" s="144">
        <f>EF12+EF15+EF18+EF19+EF22</f>
        <v>390709.48</v>
      </c>
      <c r="EG11" s="144"/>
      <c r="EH11" s="144"/>
      <c r="EI11" s="144"/>
      <c r="EJ11" s="144"/>
      <c r="EK11" s="144"/>
      <c r="EL11" s="144"/>
      <c r="EM11" s="144"/>
      <c r="EN11" s="144"/>
      <c r="EO11" s="144"/>
      <c r="EP11" s="144"/>
      <c r="EQ11" s="144"/>
      <c r="ER11" s="144"/>
      <c r="ES11" s="144">
        <f>ES12+ES15+ES18+ES19+ES22</f>
        <v>604298.41</v>
      </c>
      <c r="ET11" s="144"/>
      <c r="EU11" s="144"/>
      <c r="EV11" s="144"/>
      <c r="EW11" s="144"/>
      <c r="EX11" s="144"/>
      <c r="EY11" s="144"/>
      <c r="EZ11" s="144"/>
      <c r="FA11" s="144"/>
      <c r="FB11" s="144"/>
      <c r="FC11" s="144"/>
      <c r="FD11" s="144"/>
      <c r="FE11" s="144"/>
      <c r="FF11" s="144">
        <f>FF12+FF15</f>
        <v>1836267.48</v>
      </c>
      <c r="FG11" s="144"/>
      <c r="FH11" s="144"/>
      <c r="FI11" s="144"/>
      <c r="FJ11" s="144"/>
      <c r="FK11" s="144"/>
      <c r="FL11" s="144"/>
      <c r="FM11" s="144"/>
      <c r="FN11" s="144"/>
      <c r="FO11" s="144"/>
      <c r="FP11" s="144"/>
      <c r="FQ11" s="144"/>
      <c r="FR11" s="144"/>
      <c r="FS11" s="144">
        <f>FS12+FS15</f>
        <v>1637467.48</v>
      </c>
      <c r="FT11" s="144"/>
      <c r="FU11" s="144"/>
      <c r="FV11" s="144"/>
      <c r="FW11" s="144"/>
      <c r="FX11" s="144"/>
      <c r="FY11" s="144"/>
      <c r="FZ11" s="144"/>
      <c r="GA11" s="144"/>
      <c r="GB11" s="144"/>
      <c r="GC11" s="144"/>
      <c r="GD11" s="144"/>
      <c r="GE11" s="144"/>
      <c r="GF11" s="86"/>
      <c r="GG11" s="86"/>
      <c r="GH11" s="86"/>
      <c r="GI11" s="86"/>
      <c r="GJ11" s="86"/>
      <c r="GK11" s="86"/>
      <c r="GL11" s="86"/>
      <c r="GM11" s="86"/>
      <c r="GN11" s="86"/>
      <c r="GO11" s="86"/>
      <c r="GP11" s="86"/>
      <c r="GQ11" s="86"/>
      <c r="GR11" s="86"/>
    </row>
    <row r="12" spans="1:200" ht="34.5" customHeight="1">
      <c r="A12" s="150" t="s">
        <v>185</v>
      </c>
      <c r="B12" s="150"/>
      <c r="C12" s="150"/>
      <c r="D12" s="150"/>
      <c r="E12" s="150"/>
      <c r="F12" s="150"/>
      <c r="G12" s="150"/>
      <c r="H12" s="151"/>
      <c r="I12" s="154" t="s">
        <v>187</v>
      </c>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87" t="s">
        <v>186</v>
      </c>
      <c r="CO12" s="87"/>
      <c r="CP12" s="87"/>
      <c r="CQ12" s="87"/>
      <c r="CR12" s="87"/>
      <c r="CS12" s="87"/>
      <c r="CT12" s="87"/>
      <c r="CU12" s="87"/>
      <c r="CV12" s="87" t="s">
        <v>33</v>
      </c>
      <c r="CW12" s="87"/>
      <c r="CX12" s="87"/>
      <c r="CY12" s="87"/>
      <c r="CZ12" s="87"/>
      <c r="DA12" s="87"/>
      <c r="DB12" s="87"/>
      <c r="DC12" s="87"/>
      <c r="DD12" s="87"/>
      <c r="DE12" s="87"/>
      <c r="DF12" s="144">
        <f>DF13+DF14</f>
        <v>3445814.7</v>
      </c>
      <c r="DG12" s="144"/>
      <c r="DH12" s="144"/>
      <c r="DI12" s="144"/>
      <c r="DJ12" s="144"/>
      <c r="DK12" s="144"/>
      <c r="DL12" s="144"/>
      <c r="DM12" s="144"/>
      <c r="DN12" s="144"/>
      <c r="DO12" s="144"/>
      <c r="DP12" s="144"/>
      <c r="DQ12" s="144"/>
      <c r="DR12" s="144"/>
      <c r="DS12" s="144">
        <f>DS13+DS14</f>
        <v>3445814.7</v>
      </c>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f>FF13+FF14</f>
        <v>1518258</v>
      </c>
      <c r="FG12" s="144"/>
      <c r="FH12" s="144"/>
      <c r="FI12" s="144"/>
      <c r="FJ12" s="144"/>
      <c r="FK12" s="144"/>
      <c r="FL12" s="144"/>
      <c r="FM12" s="144"/>
      <c r="FN12" s="144"/>
      <c r="FO12" s="144"/>
      <c r="FP12" s="144"/>
      <c r="FQ12" s="144"/>
      <c r="FR12" s="144"/>
      <c r="FS12" s="144">
        <f>FS13+FS14</f>
        <v>1319458</v>
      </c>
      <c r="FT12" s="144"/>
      <c r="FU12" s="144"/>
      <c r="FV12" s="144"/>
      <c r="FW12" s="144"/>
      <c r="FX12" s="144"/>
      <c r="FY12" s="144"/>
      <c r="FZ12" s="144"/>
      <c r="GA12" s="144"/>
      <c r="GB12" s="144"/>
      <c r="GC12" s="144"/>
      <c r="GD12" s="144"/>
      <c r="GE12" s="144"/>
      <c r="GF12" s="86"/>
      <c r="GG12" s="86"/>
      <c r="GH12" s="86"/>
      <c r="GI12" s="86"/>
      <c r="GJ12" s="86"/>
      <c r="GK12" s="86"/>
      <c r="GL12" s="86"/>
      <c r="GM12" s="86"/>
      <c r="GN12" s="86"/>
      <c r="GO12" s="86"/>
      <c r="GP12" s="86"/>
      <c r="GQ12" s="86"/>
      <c r="GR12" s="86"/>
    </row>
    <row r="13" spans="1:200" ht="24" customHeight="1">
      <c r="A13" s="150" t="s">
        <v>188</v>
      </c>
      <c r="B13" s="150"/>
      <c r="C13" s="150"/>
      <c r="D13" s="150"/>
      <c r="E13" s="150"/>
      <c r="F13" s="150"/>
      <c r="G13" s="150"/>
      <c r="H13" s="151"/>
      <c r="I13" s="155" t="s">
        <v>189</v>
      </c>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87" t="s">
        <v>190</v>
      </c>
      <c r="CO13" s="87"/>
      <c r="CP13" s="87"/>
      <c r="CQ13" s="87"/>
      <c r="CR13" s="87"/>
      <c r="CS13" s="87"/>
      <c r="CT13" s="87"/>
      <c r="CU13" s="87"/>
      <c r="CV13" s="87" t="s">
        <v>33</v>
      </c>
      <c r="CW13" s="87"/>
      <c r="CX13" s="87"/>
      <c r="CY13" s="87"/>
      <c r="CZ13" s="87"/>
      <c r="DA13" s="87"/>
      <c r="DB13" s="87"/>
      <c r="DC13" s="87"/>
      <c r="DD13" s="87"/>
      <c r="DE13" s="87"/>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row>
    <row r="14" spans="1:200" ht="12.75" customHeight="1">
      <c r="A14" s="150" t="s">
        <v>191</v>
      </c>
      <c r="B14" s="150"/>
      <c r="C14" s="150"/>
      <c r="D14" s="150"/>
      <c r="E14" s="150"/>
      <c r="F14" s="150"/>
      <c r="G14" s="150"/>
      <c r="H14" s="151"/>
      <c r="I14" s="155" t="s">
        <v>192</v>
      </c>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87" t="s">
        <v>193</v>
      </c>
      <c r="CO14" s="87"/>
      <c r="CP14" s="87"/>
      <c r="CQ14" s="87"/>
      <c r="CR14" s="87"/>
      <c r="CS14" s="87"/>
      <c r="CT14" s="87"/>
      <c r="CU14" s="87"/>
      <c r="CV14" s="87" t="s">
        <v>33</v>
      </c>
      <c r="CW14" s="87"/>
      <c r="CX14" s="87"/>
      <c r="CY14" s="87"/>
      <c r="CZ14" s="87"/>
      <c r="DA14" s="87"/>
      <c r="DB14" s="87"/>
      <c r="DC14" s="87"/>
      <c r="DD14" s="87"/>
      <c r="DE14" s="87"/>
      <c r="DF14" s="143">
        <f>DS14+EF14+ES14</f>
        <v>3445814.7</v>
      </c>
      <c r="DG14" s="143"/>
      <c r="DH14" s="143"/>
      <c r="DI14" s="143"/>
      <c r="DJ14" s="143"/>
      <c r="DK14" s="143"/>
      <c r="DL14" s="143"/>
      <c r="DM14" s="143"/>
      <c r="DN14" s="143"/>
      <c r="DO14" s="143"/>
      <c r="DP14" s="143"/>
      <c r="DQ14" s="143"/>
      <c r="DR14" s="143"/>
      <c r="DS14" s="143">
        <f>стр.1_4!DK54</f>
        <v>3445814.7</v>
      </c>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86">
        <f>стр.1_4!FE54</f>
        <v>1518258</v>
      </c>
      <c r="FG14" s="86"/>
      <c r="FH14" s="86"/>
      <c r="FI14" s="86"/>
      <c r="FJ14" s="86"/>
      <c r="FK14" s="86"/>
      <c r="FL14" s="86"/>
      <c r="FM14" s="86"/>
      <c r="FN14" s="86"/>
      <c r="FO14" s="86"/>
      <c r="FP14" s="86"/>
      <c r="FQ14" s="86"/>
      <c r="FR14" s="86"/>
      <c r="FS14" s="86">
        <f>стр.1_4!GQ54</f>
        <v>1319458</v>
      </c>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row>
    <row r="15" spans="1:200" ht="24" customHeight="1">
      <c r="A15" s="150" t="s">
        <v>194</v>
      </c>
      <c r="B15" s="150"/>
      <c r="C15" s="150"/>
      <c r="D15" s="150"/>
      <c r="E15" s="150"/>
      <c r="F15" s="150"/>
      <c r="G15" s="150"/>
      <c r="H15" s="151"/>
      <c r="I15" s="154" t="s">
        <v>195</v>
      </c>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87" t="s">
        <v>196</v>
      </c>
      <c r="CO15" s="87"/>
      <c r="CP15" s="87"/>
      <c r="CQ15" s="87"/>
      <c r="CR15" s="87"/>
      <c r="CS15" s="87"/>
      <c r="CT15" s="87"/>
      <c r="CU15" s="87"/>
      <c r="CV15" s="87" t="s">
        <v>33</v>
      </c>
      <c r="CW15" s="87"/>
      <c r="CX15" s="87"/>
      <c r="CY15" s="87"/>
      <c r="CZ15" s="87"/>
      <c r="DA15" s="87"/>
      <c r="DB15" s="87"/>
      <c r="DC15" s="87"/>
      <c r="DD15" s="87"/>
      <c r="DE15" s="87"/>
      <c r="DF15" s="144">
        <f>DF16+DF17</f>
        <v>390709.48</v>
      </c>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f>EF16+EF17</f>
        <v>390709.48</v>
      </c>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f>FF16+FF17</f>
        <v>318009.48</v>
      </c>
      <c r="FG15" s="144"/>
      <c r="FH15" s="144"/>
      <c r="FI15" s="144"/>
      <c r="FJ15" s="144"/>
      <c r="FK15" s="144"/>
      <c r="FL15" s="144"/>
      <c r="FM15" s="144"/>
      <c r="FN15" s="144"/>
      <c r="FO15" s="144"/>
      <c r="FP15" s="144"/>
      <c r="FQ15" s="144"/>
      <c r="FR15" s="144"/>
      <c r="FS15" s="144">
        <f>FS16+FS17</f>
        <v>318009.48</v>
      </c>
      <c r="FT15" s="144"/>
      <c r="FU15" s="144"/>
      <c r="FV15" s="144"/>
      <c r="FW15" s="144"/>
      <c r="FX15" s="144"/>
      <c r="FY15" s="144"/>
      <c r="FZ15" s="144"/>
      <c r="GA15" s="144"/>
      <c r="GB15" s="144"/>
      <c r="GC15" s="144"/>
      <c r="GD15" s="144"/>
      <c r="GE15" s="144"/>
      <c r="GF15" s="86"/>
      <c r="GG15" s="86"/>
      <c r="GH15" s="86"/>
      <c r="GI15" s="86"/>
      <c r="GJ15" s="86"/>
      <c r="GK15" s="86"/>
      <c r="GL15" s="86"/>
      <c r="GM15" s="86"/>
      <c r="GN15" s="86"/>
      <c r="GO15" s="86"/>
      <c r="GP15" s="86"/>
      <c r="GQ15" s="86"/>
      <c r="GR15" s="86"/>
    </row>
    <row r="16" spans="1:200" ht="24" customHeight="1">
      <c r="A16" s="150" t="s">
        <v>197</v>
      </c>
      <c r="B16" s="150"/>
      <c r="C16" s="150"/>
      <c r="D16" s="150"/>
      <c r="E16" s="150"/>
      <c r="F16" s="150"/>
      <c r="G16" s="150"/>
      <c r="H16" s="151"/>
      <c r="I16" s="155" t="s">
        <v>189</v>
      </c>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87" t="s">
        <v>198</v>
      </c>
      <c r="CO16" s="87"/>
      <c r="CP16" s="87"/>
      <c r="CQ16" s="87"/>
      <c r="CR16" s="87"/>
      <c r="CS16" s="87"/>
      <c r="CT16" s="87"/>
      <c r="CU16" s="87"/>
      <c r="CV16" s="87" t="s">
        <v>33</v>
      </c>
      <c r="CW16" s="87"/>
      <c r="CX16" s="87"/>
      <c r="CY16" s="87"/>
      <c r="CZ16" s="87"/>
      <c r="DA16" s="87"/>
      <c r="DB16" s="87"/>
      <c r="DC16" s="87"/>
      <c r="DD16" s="87"/>
      <c r="DE16" s="87"/>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row>
    <row r="17" spans="1:200" ht="12.75" customHeight="1">
      <c r="A17" s="150" t="s">
        <v>199</v>
      </c>
      <c r="B17" s="150"/>
      <c r="C17" s="150"/>
      <c r="D17" s="150"/>
      <c r="E17" s="150"/>
      <c r="F17" s="150"/>
      <c r="G17" s="150"/>
      <c r="H17" s="151"/>
      <c r="I17" s="155" t="s">
        <v>192</v>
      </c>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87" t="s">
        <v>200</v>
      </c>
      <c r="CO17" s="87"/>
      <c r="CP17" s="87"/>
      <c r="CQ17" s="87"/>
      <c r="CR17" s="87"/>
      <c r="CS17" s="87"/>
      <c r="CT17" s="87"/>
      <c r="CU17" s="87"/>
      <c r="CV17" s="87" t="s">
        <v>33</v>
      </c>
      <c r="CW17" s="87"/>
      <c r="CX17" s="87"/>
      <c r="CY17" s="87"/>
      <c r="CZ17" s="87"/>
      <c r="DA17" s="87"/>
      <c r="DB17" s="87"/>
      <c r="DC17" s="87"/>
      <c r="DD17" s="87"/>
      <c r="DE17" s="87"/>
      <c r="DF17" s="143">
        <f>DS17+EF17</f>
        <v>390709.48</v>
      </c>
      <c r="DG17" s="143"/>
      <c r="DH17" s="143"/>
      <c r="DI17" s="143"/>
      <c r="DJ17" s="143"/>
      <c r="DK17" s="143"/>
      <c r="DL17" s="143"/>
      <c r="DM17" s="143"/>
      <c r="DN17" s="143"/>
      <c r="DO17" s="143"/>
      <c r="DP17" s="143"/>
      <c r="DQ17" s="143"/>
      <c r="DR17" s="143"/>
      <c r="DS17" s="143"/>
      <c r="DT17" s="143"/>
      <c r="DU17" s="143"/>
      <c r="DV17" s="143"/>
      <c r="DW17" s="143"/>
      <c r="DX17" s="143"/>
      <c r="DY17" s="143"/>
      <c r="DZ17" s="143"/>
      <c r="EA17" s="143"/>
      <c r="EB17" s="143"/>
      <c r="EC17" s="143"/>
      <c r="ED17" s="143"/>
      <c r="EE17" s="143"/>
      <c r="EF17" s="143">
        <f>стр.1_4!DX54</f>
        <v>390709.48</v>
      </c>
      <c r="EG17" s="143"/>
      <c r="EH17" s="143"/>
      <c r="EI17" s="143"/>
      <c r="EJ17" s="143"/>
      <c r="EK17" s="143"/>
      <c r="EL17" s="143"/>
      <c r="EM17" s="143"/>
      <c r="EN17" s="143"/>
      <c r="EO17" s="143"/>
      <c r="EP17" s="143"/>
      <c r="EQ17" s="143"/>
      <c r="ER17" s="143"/>
      <c r="ES17" s="143"/>
      <c r="ET17" s="143"/>
      <c r="EU17" s="143"/>
      <c r="EV17" s="143"/>
      <c r="EW17" s="143"/>
      <c r="EX17" s="143"/>
      <c r="EY17" s="143"/>
      <c r="EZ17" s="143"/>
      <c r="FA17" s="143"/>
      <c r="FB17" s="143"/>
      <c r="FC17" s="143"/>
      <c r="FD17" s="143"/>
      <c r="FE17" s="143"/>
      <c r="FF17" s="86">
        <f>стр.1_4!FP58</f>
        <v>318009.48</v>
      </c>
      <c r="FG17" s="86"/>
      <c r="FH17" s="86"/>
      <c r="FI17" s="86"/>
      <c r="FJ17" s="86"/>
      <c r="FK17" s="86"/>
      <c r="FL17" s="86"/>
      <c r="FM17" s="86"/>
      <c r="FN17" s="86"/>
      <c r="FO17" s="86"/>
      <c r="FP17" s="86"/>
      <c r="FQ17" s="86"/>
      <c r="FR17" s="86"/>
      <c r="FS17" s="86">
        <f>стр.1_4!HB54</f>
        <v>318009.48</v>
      </c>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row>
    <row r="18" spans="1:200" ht="12.75" customHeight="1">
      <c r="A18" s="150" t="s">
        <v>201</v>
      </c>
      <c r="B18" s="150"/>
      <c r="C18" s="150"/>
      <c r="D18" s="150"/>
      <c r="E18" s="150"/>
      <c r="F18" s="150"/>
      <c r="G18" s="150"/>
      <c r="H18" s="151"/>
      <c r="I18" s="154" t="s">
        <v>202</v>
      </c>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87" t="s">
        <v>203</v>
      </c>
      <c r="CO18" s="87"/>
      <c r="CP18" s="87"/>
      <c r="CQ18" s="87"/>
      <c r="CR18" s="87"/>
      <c r="CS18" s="87"/>
      <c r="CT18" s="87"/>
      <c r="CU18" s="87"/>
      <c r="CV18" s="87" t="s">
        <v>33</v>
      </c>
      <c r="CW18" s="87"/>
      <c r="CX18" s="87"/>
      <c r="CY18" s="87"/>
      <c r="CZ18" s="87"/>
      <c r="DA18" s="87"/>
      <c r="DB18" s="87"/>
      <c r="DC18" s="87"/>
      <c r="DD18" s="87"/>
      <c r="DE18" s="87"/>
      <c r="DF18" s="143"/>
      <c r="DG18" s="143"/>
      <c r="DH18" s="143"/>
      <c r="DI18" s="143"/>
      <c r="DJ18" s="143"/>
      <c r="DK18" s="143"/>
      <c r="DL18" s="143"/>
      <c r="DM18" s="143"/>
      <c r="DN18" s="143"/>
      <c r="DO18" s="143"/>
      <c r="DP18" s="143"/>
      <c r="DQ18" s="143"/>
      <c r="DR18" s="143"/>
      <c r="DS18" s="143"/>
      <c r="DT18" s="143"/>
      <c r="DU18" s="143"/>
      <c r="DV18" s="143"/>
      <c r="DW18" s="143"/>
      <c r="DX18" s="143"/>
      <c r="DY18" s="143"/>
      <c r="DZ18" s="143"/>
      <c r="EA18" s="143"/>
      <c r="EB18" s="143"/>
      <c r="EC18" s="143"/>
      <c r="ED18" s="143"/>
      <c r="EE18" s="143"/>
      <c r="EF18" s="143"/>
      <c r="EG18" s="143"/>
      <c r="EH18" s="143"/>
      <c r="EI18" s="143"/>
      <c r="EJ18" s="143"/>
      <c r="EK18" s="143"/>
      <c r="EL18" s="143"/>
      <c r="EM18" s="143"/>
      <c r="EN18" s="143"/>
      <c r="EO18" s="143"/>
      <c r="EP18" s="143"/>
      <c r="EQ18" s="143"/>
      <c r="ER18" s="143"/>
      <c r="ES18" s="143"/>
      <c r="ET18" s="143"/>
      <c r="EU18" s="143"/>
      <c r="EV18" s="143"/>
      <c r="EW18" s="143"/>
      <c r="EX18" s="143"/>
      <c r="EY18" s="143"/>
      <c r="EZ18" s="143"/>
      <c r="FA18" s="143"/>
      <c r="FB18" s="143"/>
      <c r="FC18" s="143"/>
      <c r="FD18" s="143"/>
      <c r="FE18" s="143"/>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row>
    <row r="19" spans="1:200">
      <c r="A19" s="150" t="s">
        <v>204</v>
      </c>
      <c r="B19" s="150"/>
      <c r="C19" s="150"/>
      <c r="D19" s="150"/>
      <c r="E19" s="150"/>
      <c r="F19" s="150"/>
      <c r="G19" s="150"/>
      <c r="H19" s="151"/>
      <c r="I19" s="154" t="s">
        <v>205</v>
      </c>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87" t="s">
        <v>206</v>
      </c>
      <c r="CO19" s="87"/>
      <c r="CP19" s="87"/>
      <c r="CQ19" s="87"/>
      <c r="CR19" s="87"/>
      <c r="CS19" s="87"/>
      <c r="CT19" s="87"/>
      <c r="CU19" s="87"/>
      <c r="CV19" s="87" t="s">
        <v>33</v>
      </c>
      <c r="CW19" s="87"/>
      <c r="CX19" s="87"/>
      <c r="CY19" s="87"/>
      <c r="CZ19" s="87"/>
      <c r="DA19" s="87"/>
      <c r="DB19" s="87"/>
      <c r="DC19" s="87"/>
      <c r="DD19" s="87"/>
      <c r="DE19" s="87"/>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c r="EZ19" s="143"/>
      <c r="FA19" s="143"/>
      <c r="FB19" s="143"/>
      <c r="FC19" s="143"/>
      <c r="FD19" s="143"/>
      <c r="FE19" s="143"/>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row>
    <row r="20" spans="1:200" ht="24" customHeight="1">
      <c r="A20" s="150" t="s">
        <v>207</v>
      </c>
      <c r="B20" s="150"/>
      <c r="C20" s="150"/>
      <c r="D20" s="150"/>
      <c r="E20" s="150"/>
      <c r="F20" s="150"/>
      <c r="G20" s="150"/>
      <c r="H20" s="151"/>
      <c r="I20" s="155" t="s">
        <v>189</v>
      </c>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87" t="s">
        <v>208</v>
      </c>
      <c r="CO20" s="87"/>
      <c r="CP20" s="87"/>
      <c r="CQ20" s="87"/>
      <c r="CR20" s="87"/>
      <c r="CS20" s="87"/>
      <c r="CT20" s="87"/>
      <c r="CU20" s="87"/>
      <c r="CV20" s="87" t="s">
        <v>33</v>
      </c>
      <c r="CW20" s="87"/>
      <c r="CX20" s="87"/>
      <c r="CY20" s="87"/>
      <c r="CZ20" s="87"/>
      <c r="DA20" s="87"/>
      <c r="DB20" s="87"/>
      <c r="DC20" s="87"/>
      <c r="DD20" s="87"/>
      <c r="DE20" s="87"/>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c r="EZ20" s="143"/>
      <c r="FA20" s="143"/>
      <c r="FB20" s="143"/>
      <c r="FC20" s="143"/>
      <c r="FD20" s="143"/>
      <c r="FE20" s="143"/>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row>
    <row r="21" spans="1:200" ht="12.75" customHeight="1">
      <c r="A21" s="150" t="s">
        <v>209</v>
      </c>
      <c r="B21" s="150"/>
      <c r="C21" s="150"/>
      <c r="D21" s="150"/>
      <c r="E21" s="150"/>
      <c r="F21" s="150"/>
      <c r="G21" s="150"/>
      <c r="H21" s="151"/>
      <c r="I21" s="155" t="s">
        <v>192</v>
      </c>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87" t="s">
        <v>210</v>
      </c>
      <c r="CO21" s="87"/>
      <c r="CP21" s="87"/>
      <c r="CQ21" s="87"/>
      <c r="CR21" s="87"/>
      <c r="CS21" s="87"/>
      <c r="CT21" s="87"/>
      <c r="CU21" s="87"/>
      <c r="CV21" s="87" t="s">
        <v>33</v>
      </c>
      <c r="CW21" s="87"/>
      <c r="CX21" s="87"/>
      <c r="CY21" s="87"/>
      <c r="CZ21" s="87"/>
      <c r="DA21" s="87"/>
      <c r="DB21" s="87"/>
      <c r="DC21" s="87"/>
      <c r="DD21" s="87"/>
      <c r="DE21" s="87"/>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row>
    <row r="22" spans="1:200">
      <c r="A22" s="150" t="s">
        <v>211</v>
      </c>
      <c r="B22" s="150"/>
      <c r="C22" s="150"/>
      <c r="D22" s="150"/>
      <c r="E22" s="150"/>
      <c r="F22" s="150"/>
      <c r="G22" s="150"/>
      <c r="H22" s="151"/>
      <c r="I22" s="154" t="s">
        <v>212</v>
      </c>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87" t="s">
        <v>213</v>
      </c>
      <c r="CO22" s="87"/>
      <c r="CP22" s="87"/>
      <c r="CQ22" s="87"/>
      <c r="CR22" s="87"/>
      <c r="CS22" s="87"/>
      <c r="CT22" s="87"/>
      <c r="CU22" s="87"/>
      <c r="CV22" s="87" t="s">
        <v>33</v>
      </c>
      <c r="CW22" s="87"/>
      <c r="CX22" s="87"/>
      <c r="CY22" s="87"/>
      <c r="CZ22" s="87"/>
      <c r="DA22" s="87"/>
      <c r="DB22" s="87"/>
      <c r="DC22" s="87"/>
      <c r="DD22" s="87"/>
      <c r="DE22" s="87"/>
      <c r="DF22" s="143">
        <f>DS22+EF22+ES22</f>
        <v>604298.41</v>
      </c>
      <c r="DG22" s="143"/>
      <c r="DH22" s="143"/>
      <c r="DI22" s="143"/>
      <c r="DJ22" s="143"/>
      <c r="DK22" s="143"/>
      <c r="DL22" s="143"/>
      <c r="DM22" s="143"/>
      <c r="DN22" s="143"/>
      <c r="DO22" s="143"/>
      <c r="DP22" s="143"/>
      <c r="DQ22" s="143"/>
      <c r="DR22" s="143"/>
      <c r="DS22" s="143"/>
      <c r="DT22" s="143"/>
      <c r="DU22" s="143"/>
      <c r="DV22" s="143"/>
      <c r="DW22" s="143"/>
      <c r="DX22" s="143"/>
      <c r="DY22" s="143"/>
      <c r="DZ22" s="143"/>
      <c r="EA22" s="143"/>
      <c r="EB22" s="143"/>
      <c r="EC22" s="143"/>
      <c r="ED22" s="143"/>
      <c r="EE22" s="143"/>
      <c r="EF22" s="143"/>
      <c r="EG22" s="143"/>
      <c r="EH22" s="143"/>
      <c r="EI22" s="143"/>
      <c r="EJ22" s="143"/>
      <c r="EK22" s="143"/>
      <c r="EL22" s="143"/>
      <c r="EM22" s="143"/>
      <c r="EN22" s="143"/>
      <c r="EO22" s="143"/>
      <c r="EP22" s="143"/>
      <c r="EQ22" s="143"/>
      <c r="ER22" s="143"/>
      <c r="ES22" s="143">
        <f>ES23+ES24</f>
        <v>604298.41</v>
      </c>
      <c r="ET22" s="143"/>
      <c r="EU22" s="143"/>
      <c r="EV22" s="143"/>
      <c r="EW22" s="143"/>
      <c r="EX22" s="143"/>
      <c r="EY22" s="143"/>
      <c r="EZ22" s="143"/>
      <c r="FA22" s="143"/>
      <c r="FB22" s="143"/>
      <c r="FC22" s="143"/>
      <c r="FD22" s="143"/>
      <c r="FE22" s="143"/>
      <c r="FF22" s="86">
        <f>FF23+FF24</f>
        <v>0</v>
      </c>
      <c r="FG22" s="86"/>
      <c r="FH22" s="86"/>
      <c r="FI22" s="86"/>
      <c r="FJ22" s="86"/>
      <c r="FK22" s="86"/>
      <c r="FL22" s="86"/>
      <c r="FM22" s="86"/>
      <c r="FN22" s="86"/>
      <c r="FO22" s="86"/>
      <c r="FP22" s="86"/>
      <c r="FQ22" s="86"/>
      <c r="FR22" s="86"/>
      <c r="FS22" s="86">
        <f>FS23+FS24</f>
        <v>0</v>
      </c>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row>
    <row r="23" spans="1:200" ht="24" customHeight="1">
      <c r="A23" s="150" t="s">
        <v>214</v>
      </c>
      <c r="B23" s="150"/>
      <c r="C23" s="150"/>
      <c r="D23" s="150"/>
      <c r="E23" s="150"/>
      <c r="F23" s="150"/>
      <c r="G23" s="150"/>
      <c r="H23" s="151"/>
      <c r="I23" s="155" t="s">
        <v>189</v>
      </c>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87" t="s">
        <v>215</v>
      </c>
      <c r="CO23" s="87"/>
      <c r="CP23" s="87"/>
      <c r="CQ23" s="87"/>
      <c r="CR23" s="87"/>
      <c r="CS23" s="87"/>
      <c r="CT23" s="87"/>
      <c r="CU23" s="87"/>
      <c r="CV23" s="87" t="s">
        <v>33</v>
      </c>
      <c r="CW23" s="87"/>
      <c r="CX23" s="87"/>
      <c r="CY23" s="87"/>
      <c r="CZ23" s="87"/>
      <c r="DA23" s="87"/>
      <c r="DB23" s="87"/>
      <c r="DC23" s="87"/>
      <c r="DD23" s="87"/>
      <c r="DE23" s="87"/>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3"/>
      <c r="EO23" s="143"/>
      <c r="EP23" s="143"/>
      <c r="EQ23" s="143"/>
      <c r="ER23" s="143"/>
      <c r="ES23" s="143"/>
      <c r="ET23" s="143"/>
      <c r="EU23" s="143"/>
      <c r="EV23" s="143"/>
      <c r="EW23" s="143"/>
      <c r="EX23" s="143"/>
      <c r="EY23" s="143"/>
      <c r="EZ23" s="143"/>
      <c r="FA23" s="143"/>
      <c r="FB23" s="143"/>
      <c r="FC23" s="143"/>
      <c r="FD23" s="143"/>
      <c r="FE23" s="143"/>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row>
    <row r="24" spans="1:200">
      <c r="A24" s="150" t="s">
        <v>216</v>
      </c>
      <c r="B24" s="150"/>
      <c r="C24" s="150"/>
      <c r="D24" s="150"/>
      <c r="E24" s="150"/>
      <c r="F24" s="150"/>
      <c r="G24" s="150"/>
      <c r="H24" s="151"/>
      <c r="I24" s="155" t="s">
        <v>217</v>
      </c>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87" t="s">
        <v>218</v>
      </c>
      <c r="CO24" s="87"/>
      <c r="CP24" s="87"/>
      <c r="CQ24" s="87"/>
      <c r="CR24" s="87"/>
      <c r="CS24" s="87"/>
      <c r="CT24" s="87"/>
      <c r="CU24" s="87"/>
      <c r="CV24" s="87" t="s">
        <v>33</v>
      </c>
      <c r="CW24" s="87"/>
      <c r="CX24" s="87"/>
      <c r="CY24" s="87"/>
      <c r="CZ24" s="87"/>
      <c r="DA24" s="87"/>
      <c r="DB24" s="87"/>
      <c r="DC24" s="87"/>
      <c r="DD24" s="87"/>
      <c r="DE24" s="87"/>
      <c r="DF24" s="143">
        <f>DS24+EF24+ES24</f>
        <v>604298.41</v>
      </c>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f>стр.1_4!EJ54</f>
        <v>604298.41</v>
      </c>
      <c r="ET24" s="143"/>
      <c r="EU24" s="143"/>
      <c r="EV24" s="143"/>
      <c r="EW24" s="143"/>
      <c r="EX24" s="143"/>
      <c r="EY24" s="143"/>
      <c r="EZ24" s="143"/>
      <c r="FA24" s="143"/>
      <c r="FB24" s="143"/>
      <c r="FC24" s="143"/>
      <c r="FD24" s="143"/>
      <c r="FE24" s="143"/>
      <c r="FF24" s="86">
        <v>0</v>
      </c>
      <c r="FG24" s="86"/>
      <c r="FH24" s="86"/>
      <c r="FI24" s="86"/>
      <c r="FJ24" s="86"/>
      <c r="FK24" s="86"/>
      <c r="FL24" s="86"/>
      <c r="FM24" s="86"/>
      <c r="FN24" s="86"/>
      <c r="FO24" s="86"/>
      <c r="FP24" s="86"/>
      <c r="FQ24" s="86"/>
      <c r="FR24" s="86"/>
      <c r="FS24" s="86">
        <v>0</v>
      </c>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row>
    <row r="25" spans="1:200" ht="24" customHeight="1">
      <c r="A25" s="150" t="s">
        <v>7</v>
      </c>
      <c r="B25" s="150"/>
      <c r="C25" s="150"/>
      <c r="D25" s="150"/>
      <c r="E25" s="150"/>
      <c r="F25" s="150"/>
      <c r="G25" s="150"/>
      <c r="H25" s="151"/>
      <c r="I25" s="156" t="s">
        <v>219</v>
      </c>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87" t="s">
        <v>220</v>
      </c>
      <c r="CO25" s="87"/>
      <c r="CP25" s="87"/>
      <c r="CQ25" s="87"/>
      <c r="CR25" s="87"/>
      <c r="CS25" s="87"/>
      <c r="CT25" s="87"/>
      <c r="CU25" s="87"/>
      <c r="CV25" s="87" t="s">
        <v>33</v>
      </c>
      <c r="CW25" s="87"/>
      <c r="CX25" s="87"/>
      <c r="CY25" s="87"/>
      <c r="CZ25" s="87"/>
      <c r="DA25" s="87"/>
      <c r="DB25" s="87"/>
      <c r="DC25" s="87"/>
      <c r="DD25" s="87"/>
      <c r="DE25" s="87"/>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row>
    <row r="26" spans="1:200">
      <c r="A26" s="157"/>
      <c r="B26" s="157"/>
      <c r="C26" s="157"/>
      <c r="D26" s="157"/>
      <c r="E26" s="157"/>
      <c r="F26" s="157"/>
      <c r="G26" s="157"/>
      <c r="H26" s="158"/>
      <c r="I26" s="161" t="s">
        <v>221</v>
      </c>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87" t="s">
        <v>222</v>
      </c>
      <c r="CO26" s="87"/>
      <c r="CP26" s="87"/>
      <c r="CQ26" s="87"/>
      <c r="CR26" s="87"/>
      <c r="CS26" s="87"/>
      <c r="CT26" s="87"/>
      <c r="CU26" s="87"/>
      <c r="CV26" s="87"/>
      <c r="CW26" s="87"/>
      <c r="CX26" s="87"/>
      <c r="CY26" s="87"/>
      <c r="CZ26" s="87"/>
      <c r="DA26" s="87"/>
      <c r="DB26" s="87"/>
      <c r="DC26" s="87"/>
      <c r="DD26" s="87"/>
      <c r="DE26" s="87"/>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row>
    <row r="27" spans="1:200">
      <c r="A27" s="159"/>
      <c r="B27" s="159"/>
      <c r="C27" s="159"/>
      <c r="D27" s="159"/>
      <c r="E27" s="159"/>
      <c r="F27" s="159"/>
      <c r="G27" s="159"/>
      <c r="H27" s="160"/>
      <c r="I27" s="164"/>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87"/>
      <c r="CO27" s="87"/>
      <c r="CP27" s="87"/>
      <c r="CQ27" s="87"/>
      <c r="CR27" s="87"/>
      <c r="CS27" s="87"/>
      <c r="CT27" s="87"/>
      <c r="CU27" s="87"/>
      <c r="CV27" s="87"/>
      <c r="CW27" s="87"/>
      <c r="CX27" s="87"/>
      <c r="CY27" s="87"/>
      <c r="CZ27" s="87"/>
      <c r="DA27" s="87"/>
      <c r="DB27" s="87"/>
      <c r="DC27" s="87"/>
      <c r="DD27" s="87"/>
      <c r="DE27" s="87"/>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row>
    <row r="28" spans="1:200" ht="24" customHeight="1">
      <c r="A28" s="147" t="s">
        <v>8</v>
      </c>
      <c r="B28" s="147"/>
      <c r="C28" s="147"/>
      <c r="D28" s="147"/>
      <c r="E28" s="147"/>
      <c r="F28" s="147"/>
      <c r="G28" s="147"/>
      <c r="H28" s="148"/>
      <c r="I28" s="176" t="s">
        <v>223</v>
      </c>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30" t="s">
        <v>224</v>
      </c>
      <c r="CO28" s="130"/>
      <c r="CP28" s="130"/>
      <c r="CQ28" s="130"/>
      <c r="CR28" s="130"/>
      <c r="CS28" s="130"/>
      <c r="CT28" s="130"/>
      <c r="CU28" s="130"/>
      <c r="CV28" s="130" t="s">
        <v>33</v>
      </c>
      <c r="CW28" s="130"/>
      <c r="CX28" s="130"/>
      <c r="CY28" s="130"/>
      <c r="CZ28" s="130"/>
      <c r="DA28" s="130"/>
      <c r="DB28" s="130"/>
      <c r="DC28" s="130"/>
      <c r="DD28" s="130"/>
      <c r="DE28" s="130"/>
      <c r="DF28" s="163">
        <f>DF11</f>
        <v>4440822.59</v>
      </c>
      <c r="DG28" s="163"/>
      <c r="DH28" s="163"/>
      <c r="DI28" s="163"/>
      <c r="DJ28" s="163"/>
      <c r="DK28" s="163"/>
      <c r="DL28" s="163"/>
      <c r="DM28" s="163"/>
      <c r="DN28" s="163"/>
      <c r="DO28" s="163"/>
      <c r="DP28" s="163"/>
      <c r="DQ28" s="163"/>
      <c r="DR28" s="163"/>
      <c r="DS28" s="144">
        <f>DS11</f>
        <v>3445814.7</v>
      </c>
      <c r="DT28" s="144"/>
      <c r="DU28" s="144"/>
      <c r="DV28" s="144"/>
      <c r="DW28" s="144"/>
      <c r="DX28" s="144"/>
      <c r="DY28" s="144"/>
      <c r="DZ28" s="144"/>
      <c r="EA28" s="144"/>
      <c r="EB28" s="144"/>
      <c r="EC28" s="144"/>
      <c r="ED28" s="144"/>
      <c r="EE28" s="144"/>
      <c r="EF28" s="144">
        <f>EF11</f>
        <v>390709.48</v>
      </c>
      <c r="EG28" s="144"/>
      <c r="EH28" s="144"/>
      <c r="EI28" s="144"/>
      <c r="EJ28" s="144"/>
      <c r="EK28" s="144"/>
      <c r="EL28" s="144"/>
      <c r="EM28" s="144"/>
      <c r="EN28" s="144"/>
      <c r="EO28" s="144"/>
      <c r="EP28" s="144"/>
      <c r="EQ28" s="144"/>
      <c r="ER28" s="144"/>
      <c r="ES28" s="144">
        <f>ES11</f>
        <v>604298.41</v>
      </c>
      <c r="ET28" s="144"/>
      <c r="EU28" s="144"/>
      <c r="EV28" s="144"/>
      <c r="EW28" s="144"/>
      <c r="EX28" s="144"/>
      <c r="EY28" s="144"/>
      <c r="EZ28" s="144"/>
      <c r="FA28" s="144"/>
      <c r="FB28" s="144"/>
      <c r="FC28" s="144"/>
      <c r="FD28" s="144"/>
      <c r="FE28" s="144"/>
      <c r="FF28" s="163">
        <f>FF11</f>
        <v>1836267.48</v>
      </c>
      <c r="FG28" s="163"/>
      <c r="FH28" s="163"/>
      <c r="FI28" s="163"/>
      <c r="FJ28" s="163"/>
      <c r="FK28" s="163"/>
      <c r="FL28" s="163"/>
      <c r="FM28" s="163"/>
      <c r="FN28" s="163"/>
      <c r="FO28" s="163"/>
      <c r="FP28" s="163"/>
      <c r="FQ28" s="163"/>
      <c r="FR28" s="163"/>
      <c r="FS28" s="163">
        <f>FS11</f>
        <v>1637467.48</v>
      </c>
      <c r="FT28" s="163"/>
      <c r="FU28" s="163"/>
      <c r="FV28" s="163"/>
      <c r="FW28" s="163"/>
      <c r="FX28" s="163"/>
      <c r="FY28" s="163"/>
      <c r="FZ28" s="163"/>
      <c r="GA28" s="163"/>
      <c r="GB28" s="163"/>
      <c r="GC28" s="163"/>
      <c r="GD28" s="163"/>
      <c r="GE28" s="163"/>
      <c r="GF28" s="86"/>
      <c r="GG28" s="86"/>
      <c r="GH28" s="86"/>
      <c r="GI28" s="86"/>
      <c r="GJ28" s="86"/>
      <c r="GK28" s="86"/>
      <c r="GL28" s="86"/>
      <c r="GM28" s="86"/>
      <c r="GN28" s="86"/>
      <c r="GO28" s="86"/>
      <c r="GP28" s="86"/>
      <c r="GQ28" s="86"/>
      <c r="GR28" s="86"/>
    </row>
    <row r="29" spans="1:200">
      <c r="A29" s="157"/>
      <c r="B29" s="157"/>
      <c r="C29" s="157"/>
      <c r="D29" s="157"/>
      <c r="E29" s="157"/>
      <c r="F29" s="157"/>
      <c r="G29" s="157"/>
      <c r="H29" s="158"/>
      <c r="I29" s="161" t="s">
        <v>221</v>
      </c>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87" t="s">
        <v>225</v>
      </c>
      <c r="CO29" s="87"/>
      <c r="CP29" s="87"/>
      <c r="CQ29" s="87"/>
      <c r="CR29" s="87"/>
      <c r="CS29" s="87"/>
      <c r="CT29" s="87"/>
      <c r="CU29" s="87"/>
      <c r="CV29" s="87"/>
      <c r="CW29" s="87"/>
      <c r="CX29" s="87"/>
      <c r="CY29" s="87"/>
      <c r="CZ29" s="87"/>
      <c r="DA29" s="87"/>
      <c r="DB29" s="87"/>
      <c r="DC29" s="87"/>
      <c r="DD29" s="87"/>
      <c r="DE29" s="87"/>
      <c r="DF29" s="165">
        <f>DF28</f>
        <v>4440822.59</v>
      </c>
      <c r="DG29" s="166"/>
      <c r="DH29" s="166"/>
      <c r="DI29" s="166"/>
      <c r="DJ29" s="166"/>
      <c r="DK29" s="166"/>
      <c r="DL29" s="166"/>
      <c r="DM29" s="166"/>
      <c r="DN29" s="166"/>
      <c r="DO29" s="166"/>
      <c r="DP29" s="166"/>
      <c r="DQ29" s="166"/>
      <c r="DR29" s="167"/>
      <c r="DS29" s="165">
        <f>DS28</f>
        <v>3445814.7</v>
      </c>
      <c r="DT29" s="166"/>
      <c r="DU29" s="166"/>
      <c r="DV29" s="166"/>
      <c r="DW29" s="166"/>
      <c r="DX29" s="166"/>
      <c r="DY29" s="166"/>
      <c r="DZ29" s="166"/>
      <c r="EA29" s="166"/>
      <c r="EB29" s="166"/>
      <c r="EC29" s="166"/>
      <c r="ED29" s="166"/>
      <c r="EE29" s="167"/>
      <c r="EF29" s="165">
        <f>EF28</f>
        <v>390709.48</v>
      </c>
      <c r="EG29" s="166"/>
      <c r="EH29" s="166"/>
      <c r="EI29" s="166"/>
      <c r="EJ29" s="166"/>
      <c r="EK29" s="166"/>
      <c r="EL29" s="166"/>
      <c r="EM29" s="166"/>
      <c r="EN29" s="166"/>
      <c r="EO29" s="166"/>
      <c r="EP29" s="166"/>
      <c r="EQ29" s="166"/>
      <c r="ER29" s="167"/>
      <c r="ES29" s="165">
        <f>ES28</f>
        <v>604298.41</v>
      </c>
      <c r="ET29" s="166"/>
      <c r="EU29" s="166"/>
      <c r="EV29" s="166"/>
      <c r="EW29" s="166"/>
      <c r="EX29" s="166"/>
      <c r="EY29" s="166"/>
      <c r="EZ29" s="166"/>
      <c r="FA29" s="166"/>
      <c r="FB29" s="166"/>
      <c r="FC29" s="166"/>
      <c r="FD29" s="166"/>
      <c r="FE29" s="167"/>
      <c r="FF29" s="144">
        <f>FF28</f>
        <v>1836267.48</v>
      </c>
      <c r="FG29" s="144"/>
      <c r="FH29" s="144"/>
      <c r="FI29" s="144"/>
      <c r="FJ29" s="144"/>
      <c r="FK29" s="144"/>
      <c r="FL29" s="144"/>
      <c r="FM29" s="144"/>
      <c r="FN29" s="144"/>
      <c r="FO29" s="144"/>
      <c r="FP29" s="144"/>
      <c r="FQ29" s="144"/>
      <c r="FR29" s="144"/>
      <c r="FS29" s="144">
        <f>FS28</f>
        <v>1637467.48</v>
      </c>
      <c r="FT29" s="144"/>
      <c r="FU29" s="144"/>
      <c r="FV29" s="144"/>
      <c r="FW29" s="144"/>
      <c r="FX29" s="144"/>
      <c r="FY29" s="144"/>
      <c r="FZ29" s="144"/>
      <c r="GA29" s="144"/>
      <c r="GB29" s="144"/>
      <c r="GC29" s="144"/>
      <c r="GD29" s="144"/>
      <c r="GE29" s="144"/>
      <c r="GF29" s="86"/>
      <c r="GG29" s="86"/>
      <c r="GH29" s="86"/>
      <c r="GI29" s="86"/>
      <c r="GJ29" s="86"/>
      <c r="GK29" s="86"/>
      <c r="GL29" s="86"/>
      <c r="GM29" s="86"/>
      <c r="GN29" s="86"/>
      <c r="GO29" s="86"/>
      <c r="GP29" s="86"/>
      <c r="GQ29" s="86"/>
      <c r="GR29" s="86"/>
    </row>
    <row r="30" spans="1:200">
      <c r="A30" s="159"/>
      <c r="B30" s="159"/>
      <c r="C30" s="159"/>
      <c r="D30" s="159"/>
      <c r="E30" s="159"/>
      <c r="F30" s="159"/>
      <c r="G30" s="159"/>
      <c r="H30" s="160"/>
      <c r="I30" s="164"/>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87"/>
      <c r="CO30" s="87"/>
      <c r="CP30" s="87"/>
      <c r="CQ30" s="87"/>
      <c r="CR30" s="87"/>
      <c r="CS30" s="87"/>
      <c r="CT30" s="87"/>
      <c r="CU30" s="87"/>
      <c r="CV30" s="87"/>
      <c r="CW30" s="87"/>
      <c r="CX30" s="87"/>
      <c r="CY30" s="87"/>
      <c r="CZ30" s="87"/>
      <c r="DA30" s="87"/>
      <c r="DB30" s="87"/>
      <c r="DC30" s="87"/>
      <c r="DD30" s="87"/>
      <c r="DE30" s="87"/>
      <c r="DF30" s="168"/>
      <c r="DG30" s="169"/>
      <c r="DH30" s="169"/>
      <c r="DI30" s="169"/>
      <c r="DJ30" s="169"/>
      <c r="DK30" s="169"/>
      <c r="DL30" s="169"/>
      <c r="DM30" s="169"/>
      <c r="DN30" s="169"/>
      <c r="DO30" s="169"/>
      <c r="DP30" s="169"/>
      <c r="DQ30" s="169"/>
      <c r="DR30" s="170"/>
      <c r="DS30" s="171"/>
      <c r="DT30" s="172"/>
      <c r="DU30" s="172"/>
      <c r="DV30" s="172"/>
      <c r="DW30" s="172"/>
      <c r="DX30" s="172"/>
      <c r="DY30" s="172"/>
      <c r="DZ30" s="172"/>
      <c r="EA30" s="172"/>
      <c r="EB30" s="172"/>
      <c r="EC30" s="172"/>
      <c r="ED30" s="172"/>
      <c r="EE30" s="173"/>
      <c r="EF30" s="171"/>
      <c r="EG30" s="172"/>
      <c r="EH30" s="172"/>
      <c r="EI30" s="172"/>
      <c r="EJ30" s="172"/>
      <c r="EK30" s="172"/>
      <c r="EL30" s="172"/>
      <c r="EM30" s="172"/>
      <c r="EN30" s="172"/>
      <c r="EO30" s="172"/>
      <c r="EP30" s="172"/>
      <c r="EQ30" s="172"/>
      <c r="ER30" s="173"/>
      <c r="ES30" s="171"/>
      <c r="ET30" s="172"/>
      <c r="EU30" s="172"/>
      <c r="EV30" s="172"/>
      <c r="EW30" s="172"/>
      <c r="EX30" s="172"/>
      <c r="EY30" s="172"/>
      <c r="EZ30" s="172"/>
      <c r="FA30" s="172"/>
      <c r="FB30" s="172"/>
      <c r="FC30" s="172"/>
      <c r="FD30" s="172"/>
      <c r="FE30" s="173"/>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86"/>
      <c r="GG30" s="86"/>
      <c r="GH30" s="86"/>
      <c r="GI30" s="86"/>
      <c r="GJ30" s="86"/>
      <c r="GK30" s="86"/>
      <c r="GL30" s="86"/>
      <c r="GM30" s="86"/>
      <c r="GN30" s="86"/>
      <c r="GO30" s="86"/>
      <c r="GP30" s="86"/>
      <c r="GQ30" s="86"/>
      <c r="GR30" s="86"/>
    </row>
    <row r="32" spans="1:200">
      <c r="I32" s="1" t="s">
        <v>226</v>
      </c>
    </row>
    <row r="33" spans="1:200">
      <c r="I33" s="1" t="s">
        <v>227</v>
      </c>
      <c r="AQ33" s="175" t="s">
        <v>296</v>
      </c>
      <c r="AR33" s="175"/>
      <c r="AS33" s="175"/>
      <c r="AT33" s="175"/>
      <c r="AU33" s="175"/>
      <c r="AV33" s="175"/>
      <c r="AW33" s="175"/>
      <c r="AX33" s="175"/>
      <c r="AY33" s="175"/>
      <c r="AZ33" s="175"/>
      <c r="BA33" s="175"/>
      <c r="BB33" s="175"/>
      <c r="BC33" s="175"/>
      <c r="BD33" s="175"/>
      <c r="BE33" s="175"/>
      <c r="BF33" s="175"/>
      <c r="BG33" s="175"/>
      <c r="BH33" s="175"/>
      <c r="BK33" s="175"/>
      <c r="BL33" s="175"/>
      <c r="BM33" s="175"/>
      <c r="BN33" s="175"/>
      <c r="BO33" s="175"/>
      <c r="BP33" s="175"/>
      <c r="BQ33" s="175"/>
      <c r="BR33" s="175"/>
      <c r="BS33" s="175"/>
      <c r="BT33" s="175"/>
      <c r="BU33" s="175"/>
      <c r="BV33" s="175"/>
      <c r="BY33" s="175" t="s">
        <v>299</v>
      </c>
      <c r="BZ33" s="175"/>
      <c r="CA33" s="175"/>
      <c r="CB33" s="175"/>
      <c r="CC33" s="175"/>
      <c r="CD33" s="175"/>
      <c r="CE33" s="175"/>
      <c r="CF33" s="175"/>
      <c r="CG33" s="175"/>
      <c r="CH33" s="175"/>
      <c r="CI33" s="175"/>
      <c r="CJ33" s="175"/>
      <c r="CK33" s="175"/>
      <c r="CL33" s="175"/>
      <c r="CM33" s="175"/>
      <c r="CN33" s="175"/>
      <c r="CO33" s="175"/>
      <c r="CP33" s="175"/>
      <c r="CQ33" s="175"/>
      <c r="CR33" s="175"/>
    </row>
    <row r="34" spans="1:200" s="4" customForma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74" t="s">
        <v>228</v>
      </c>
      <c r="AR34" s="174"/>
      <c r="AS34" s="174"/>
      <c r="AT34" s="174"/>
      <c r="AU34" s="174"/>
      <c r="AV34" s="174"/>
      <c r="AW34" s="174"/>
      <c r="AX34" s="174"/>
      <c r="AY34" s="174"/>
      <c r="AZ34" s="174"/>
      <c r="BA34" s="174"/>
      <c r="BB34" s="174"/>
      <c r="BC34" s="174"/>
      <c r="BD34" s="174"/>
      <c r="BE34" s="174"/>
      <c r="BF34" s="174"/>
      <c r="BG34" s="174"/>
      <c r="BH34" s="174"/>
      <c r="BI34" s="1"/>
      <c r="BJ34" s="1"/>
      <c r="BK34" s="174" t="s">
        <v>16</v>
      </c>
      <c r="BL34" s="174"/>
      <c r="BM34" s="174"/>
      <c r="BN34" s="174"/>
      <c r="BO34" s="174"/>
      <c r="BP34" s="174"/>
      <c r="BQ34" s="174"/>
      <c r="BR34" s="174"/>
      <c r="BS34" s="174"/>
      <c r="BT34" s="174"/>
      <c r="BU34" s="174"/>
      <c r="BV34" s="174"/>
      <c r="BW34" s="1"/>
      <c r="BX34" s="1"/>
      <c r="BY34" s="174" t="s">
        <v>17</v>
      </c>
      <c r="BZ34" s="174"/>
      <c r="CA34" s="174"/>
      <c r="CB34" s="174"/>
      <c r="CC34" s="174"/>
      <c r="CD34" s="174"/>
      <c r="CE34" s="174"/>
      <c r="CF34" s="174"/>
      <c r="CG34" s="174"/>
      <c r="CH34" s="174"/>
      <c r="CI34" s="174"/>
      <c r="CJ34" s="174"/>
      <c r="CK34" s="174"/>
      <c r="CL34" s="174"/>
      <c r="CM34" s="174"/>
      <c r="CN34" s="174"/>
      <c r="CO34" s="174"/>
      <c r="CP34" s="174"/>
      <c r="CQ34" s="174"/>
      <c r="CR34" s="174"/>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row>
    <row r="35" spans="1:200" s="4" customFormat="1" ht="3"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33"/>
      <c r="AR35" s="33"/>
      <c r="AS35" s="33"/>
      <c r="AT35" s="33"/>
      <c r="AU35" s="33"/>
      <c r="AV35" s="33"/>
      <c r="AW35" s="33"/>
      <c r="AX35" s="33"/>
      <c r="AY35" s="33"/>
      <c r="AZ35" s="33"/>
      <c r="BA35" s="33"/>
      <c r="BB35" s="33"/>
      <c r="BC35" s="33"/>
      <c r="BD35" s="33"/>
      <c r="BE35" s="33"/>
      <c r="BF35" s="33"/>
      <c r="BG35" s="33"/>
      <c r="BH35" s="33"/>
      <c r="BI35" s="1"/>
      <c r="BJ35" s="1"/>
      <c r="BK35" s="33"/>
      <c r="BL35" s="33"/>
      <c r="BM35" s="33"/>
      <c r="BN35" s="33"/>
      <c r="BO35" s="33"/>
      <c r="BP35" s="33"/>
      <c r="BQ35" s="33"/>
      <c r="BR35" s="33"/>
      <c r="BS35" s="33"/>
      <c r="BT35" s="33"/>
      <c r="BU35" s="33"/>
      <c r="BV35" s="33"/>
      <c r="BW35" s="1"/>
      <c r="BX35" s="1"/>
      <c r="BY35" s="33"/>
      <c r="BZ35" s="33"/>
      <c r="CA35" s="33"/>
      <c r="CB35" s="33"/>
      <c r="CC35" s="33"/>
      <c r="CD35" s="33"/>
      <c r="CE35" s="33"/>
      <c r="CF35" s="33"/>
      <c r="CG35" s="33"/>
      <c r="CH35" s="33"/>
      <c r="CI35" s="33"/>
      <c r="CJ35" s="33"/>
      <c r="CK35" s="33"/>
      <c r="CL35" s="33"/>
      <c r="CM35" s="33"/>
      <c r="CN35" s="33"/>
      <c r="CO35" s="33"/>
      <c r="CP35" s="33"/>
      <c r="CQ35" s="33"/>
      <c r="CR35" s="33"/>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row>
    <row r="36" spans="1:200">
      <c r="I36" s="1" t="s">
        <v>229</v>
      </c>
      <c r="AM36" s="175" t="s">
        <v>308</v>
      </c>
      <c r="AN36" s="175"/>
      <c r="AO36" s="175"/>
      <c r="AP36" s="175"/>
      <c r="AQ36" s="175"/>
      <c r="AR36" s="175"/>
      <c r="AS36" s="175"/>
      <c r="AT36" s="175"/>
      <c r="AU36" s="175"/>
      <c r="AV36" s="175"/>
      <c r="AW36" s="175"/>
      <c r="AX36" s="175"/>
      <c r="AY36" s="175"/>
      <c r="AZ36" s="175"/>
      <c r="BA36" s="175"/>
      <c r="BB36" s="175"/>
      <c r="BC36" s="175"/>
      <c r="BD36" s="175"/>
      <c r="BG36" s="175"/>
      <c r="BH36" s="175"/>
      <c r="BI36" s="175"/>
      <c r="BJ36" s="175"/>
      <c r="BK36" s="175"/>
      <c r="BL36" s="175"/>
      <c r="BM36" s="175"/>
      <c r="BN36" s="175"/>
      <c r="BO36" s="175"/>
      <c r="BP36" s="175"/>
      <c r="BQ36" s="175"/>
      <c r="BR36" s="175"/>
      <c r="BS36" s="175"/>
      <c r="BT36" s="175"/>
      <c r="BU36" s="175"/>
      <c r="BV36" s="175"/>
      <c r="BW36" s="175"/>
      <c r="BX36" s="175"/>
      <c r="CA36" s="175" t="s">
        <v>309</v>
      </c>
      <c r="CB36" s="175"/>
      <c r="CC36" s="175"/>
      <c r="CD36" s="175"/>
      <c r="CE36" s="175"/>
      <c r="CF36" s="175"/>
      <c r="CG36" s="175"/>
      <c r="CH36" s="175"/>
      <c r="CI36" s="175"/>
      <c r="CJ36" s="175"/>
      <c r="CK36" s="175"/>
      <c r="CL36" s="175"/>
      <c r="CM36" s="175"/>
      <c r="CN36" s="175"/>
      <c r="CO36" s="175"/>
      <c r="CP36" s="175"/>
      <c r="CQ36" s="175"/>
      <c r="CR36" s="175"/>
    </row>
    <row r="37" spans="1:200" s="4" customForma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74" t="s">
        <v>228</v>
      </c>
      <c r="AN37" s="174"/>
      <c r="AO37" s="174"/>
      <c r="AP37" s="174"/>
      <c r="AQ37" s="174"/>
      <c r="AR37" s="174"/>
      <c r="AS37" s="174"/>
      <c r="AT37" s="174"/>
      <c r="AU37" s="174"/>
      <c r="AV37" s="174"/>
      <c r="AW37" s="174"/>
      <c r="AX37" s="174"/>
      <c r="AY37" s="174"/>
      <c r="AZ37" s="174"/>
      <c r="BA37" s="174"/>
      <c r="BB37" s="174"/>
      <c r="BC37" s="174"/>
      <c r="BD37" s="174"/>
      <c r="BE37" s="1"/>
      <c r="BF37" s="1"/>
      <c r="BG37" s="174" t="s">
        <v>16</v>
      </c>
      <c r="BH37" s="174"/>
      <c r="BI37" s="174"/>
      <c r="BJ37" s="174"/>
      <c r="BK37" s="174"/>
      <c r="BL37" s="174"/>
      <c r="BM37" s="174"/>
      <c r="BN37" s="174"/>
      <c r="BO37" s="174"/>
      <c r="BP37" s="174"/>
      <c r="BQ37" s="174"/>
      <c r="BR37" s="174"/>
      <c r="BS37" s="174"/>
      <c r="BT37" s="174"/>
      <c r="BU37" s="174"/>
      <c r="BV37" s="174"/>
      <c r="BW37" s="174"/>
      <c r="BX37" s="174"/>
      <c r="BY37" s="1"/>
      <c r="BZ37" s="1"/>
      <c r="CA37" s="174" t="s">
        <v>230</v>
      </c>
      <c r="CB37" s="174"/>
      <c r="CC37" s="174"/>
      <c r="CD37" s="174"/>
      <c r="CE37" s="174"/>
      <c r="CF37" s="174"/>
      <c r="CG37" s="174"/>
      <c r="CH37" s="174"/>
      <c r="CI37" s="174"/>
      <c r="CJ37" s="174"/>
      <c r="CK37" s="174"/>
      <c r="CL37" s="174"/>
      <c r="CM37" s="174"/>
      <c r="CN37" s="174"/>
      <c r="CO37" s="174"/>
      <c r="CP37" s="174"/>
      <c r="CQ37" s="174"/>
      <c r="CR37" s="174"/>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row>
    <row r="38" spans="1:200" s="4" customFormat="1" ht="3"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33"/>
      <c r="AN38" s="33"/>
      <c r="AO38" s="33"/>
      <c r="AP38" s="33"/>
      <c r="AQ38" s="33"/>
      <c r="AR38" s="33"/>
      <c r="AS38" s="33"/>
      <c r="AT38" s="33"/>
      <c r="AU38" s="33"/>
      <c r="AV38" s="33"/>
      <c r="AW38" s="33"/>
      <c r="AX38" s="33"/>
      <c r="AY38" s="33"/>
      <c r="AZ38" s="33"/>
      <c r="BA38" s="33"/>
      <c r="BB38" s="33"/>
      <c r="BC38" s="33"/>
      <c r="BD38" s="33"/>
      <c r="BE38" s="1"/>
      <c r="BF38" s="1"/>
      <c r="BG38" s="33"/>
      <c r="BH38" s="33"/>
      <c r="BI38" s="33"/>
      <c r="BJ38" s="33"/>
      <c r="BK38" s="33"/>
      <c r="BL38" s="33"/>
      <c r="BM38" s="33"/>
      <c r="BN38" s="33"/>
      <c r="BO38" s="33"/>
      <c r="BP38" s="33"/>
      <c r="BQ38" s="33"/>
      <c r="BR38" s="33"/>
      <c r="BS38" s="33"/>
      <c r="BT38" s="33"/>
      <c r="BU38" s="33"/>
      <c r="BV38" s="33"/>
      <c r="BW38" s="33"/>
      <c r="BX38" s="33"/>
      <c r="BY38" s="1"/>
      <c r="BZ38" s="1"/>
      <c r="CA38" s="33"/>
      <c r="CB38" s="33"/>
      <c r="CC38" s="33"/>
      <c r="CD38" s="33"/>
      <c r="CE38" s="33"/>
      <c r="CF38" s="33"/>
      <c r="CG38" s="33"/>
      <c r="CH38" s="33"/>
      <c r="CI38" s="33"/>
      <c r="CJ38" s="33"/>
      <c r="CK38" s="33"/>
      <c r="CL38" s="33"/>
      <c r="CM38" s="33"/>
      <c r="CN38" s="33"/>
      <c r="CO38" s="33"/>
      <c r="CP38" s="33"/>
      <c r="CQ38" s="33"/>
      <c r="CR38" s="33"/>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row>
    <row r="39" spans="1:200">
      <c r="I39" s="190" t="s">
        <v>18</v>
      </c>
      <c r="J39" s="190"/>
      <c r="K39" s="159" t="s">
        <v>317</v>
      </c>
      <c r="L39" s="159"/>
      <c r="M39" s="159"/>
      <c r="N39" s="191" t="s">
        <v>18</v>
      </c>
      <c r="O39" s="191"/>
      <c r="Q39" s="159" t="s">
        <v>316</v>
      </c>
      <c r="R39" s="159"/>
      <c r="S39" s="159"/>
      <c r="T39" s="159"/>
      <c r="U39" s="159"/>
      <c r="V39" s="159"/>
      <c r="W39" s="159"/>
      <c r="X39" s="159"/>
      <c r="Y39" s="159"/>
      <c r="Z39" s="159"/>
      <c r="AA39" s="159"/>
      <c r="AB39" s="159"/>
      <c r="AC39" s="159"/>
      <c r="AD39" s="159"/>
      <c r="AE39" s="159"/>
      <c r="AF39" s="190">
        <v>20</v>
      </c>
      <c r="AG39" s="190"/>
      <c r="AH39" s="190"/>
      <c r="AI39" s="192" t="s">
        <v>314</v>
      </c>
      <c r="AJ39" s="192"/>
      <c r="AK39" s="192"/>
      <c r="AL39" s="1" t="s">
        <v>4</v>
      </c>
    </row>
    <row r="41" spans="1:200" s="3" customFormat="1" ht="12.6">
      <c r="A41" s="34" t="s">
        <v>287</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row>
    <row r="42" spans="1:200" s="3" customFormat="1">
      <c r="A42" s="185" t="s">
        <v>288</v>
      </c>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c r="EA42" s="186"/>
      <c r="EB42" s="186"/>
      <c r="EC42" s="186"/>
      <c r="ED42" s="186"/>
      <c r="EE42" s="186"/>
      <c r="EF42" s="186"/>
      <c r="EG42" s="186"/>
      <c r="EH42" s="186"/>
      <c r="EI42" s="186"/>
      <c r="EJ42" s="186"/>
      <c r="EK42" s="186"/>
      <c r="EL42" s="186"/>
      <c r="EM42" s="186"/>
      <c r="EN42" s="186"/>
      <c r="EO42" s="186"/>
      <c r="EP42" s="186"/>
      <c r="EQ42" s="186"/>
      <c r="ER42" s="186"/>
      <c r="ES42" s="186"/>
      <c r="ET42" s="186"/>
      <c r="EU42" s="186"/>
      <c r="EV42" s="186"/>
      <c r="EW42" s="186"/>
      <c r="EX42" s="186"/>
      <c r="EY42" s="186"/>
      <c r="EZ42" s="186"/>
      <c r="FA42" s="186"/>
      <c r="FB42" s="186"/>
      <c r="FC42" s="186"/>
      <c r="FD42" s="186"/>
      <c r="FE42" s="186"/>
      <c r="FF42" s="186"/>
      <c r="FG42" s="186"/>
      <c r="FH42" s="186"/>
      <c r="FI42" s="186"/>
      <c r="FJ42" s="186"/>
      <c r="FK42" s="186"/>
      <c r="FL42" s="186"/>
      <c r="FM42" s="186"/>
      <c r="FN42" s="186"/>
      <c r="FO42" s="186"/>
      <c r="FP42" s="186"/>
      <c r="FQ42" s="186"/>
      <c r="FR42" s="186"/>
      <c r="FS42" s="186"/>
      <c r="FT42" s="186"/>
      <c r="FU42" s="186"/>
      <c r="FV42" s="186"/>
      <c r="FW42" s="186"/>
      <c r="FX42" s="186"/>
      <c r="FY42" s="186"/>
      <c r="FZ42" s="186"/>
      <c r="GA42" s="186"/>
      <c r="GB42" s="186"/>
      <c r="GC42" s="186"/>
      <c r="GD42" s="186"/>
      <c r="GE42" s="186"/>
      <c r="GF42" s="186"/>
      <c r="GG42" s="186"/>
      <c r="GH42" s="186"/>
      <c r="GI42" s="186"/>
      <c r="GJ42" s="186"/>
      <c r="GK42" s="186"/>
      <c r="GL42" s="186"/>
      <c r="GM42" s="186"/>
      <c r="GN42" s="186"/>
      <c r="GO42" s="186"/>
      <c r="GP42" s="186"/>
      <c r="GQ42" s="186"/>
      <c r="GR42" s="186"/>
    </row>
    <row r="43" spans="1:200" s="3" customFormat="1">
      <c r="A43" s="189" t="s">
        <v>289</v>
      </c>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89"/>
      <c r="DA43" s="189"/>
      <c r="DB43" s="189"/>
      <c r="DC43" s="189"/>
      <c r="DD43" s="189"/>
      <c r="DE43" s="189"/>
      <c r="DF43" s="189"/>
      <c r="DG43" s="189"/>
      <c r="DH43" s="189"/>
      <c r="DI43" s="189"/>
      <c r="DJ43" s="189"/>
      <c r="DK43" s="189"/>
      <c r="DL43" s="189"/>
      <c r="DM43" s="189"/>
      <c r="DN43" s="189"/>
      <c r="DO43" s="189"/>
      <c r="DP43" s="189"/>
      <c r="DQ43" s="189"/>
      <c r="DR43" s="189"/>
      <c r="DS43" s="189"/>
      <c r="DT43" s="189"/>
      <c r="DU43" s="189"/>
      <c r="DV43" s="189"/>
      <c r="DW43" s="189"/>
      <c r="DX43" s="189"/>
      <c r="DY43" s="189"/>
      <c r="DZ43" s="189"/>
      <c r="EA43" s="189"/>
      <c r="EB43" s="189"/>
      <c r="EC43" s="189"/>
      <c r="ED43" s="189"/>
      <c r="EE43" s="189"/>
      <c r="EF43" s="189"/>
      <c r="EG43" s="189"/>
      <c r="EH43" s="189"/>
      <c r="EI43" s="189"/>
      <c r="EJ43" s="189"/>
      <c r="EK43" s="189"/>
      <c r="EL43" s="189"/>
      <c r="EM43" s="189"/>
      <c r="EN43" s="189"/>
      <c r="EO43" s="189"/>
      <c r="EP43" s="189"/>
      <c r="EQ43" s="189"/>
      <c r="ER43" s="189"/>
      <c r="ES43" s="189"/>
      <c r="ET43" s="189"/>
      <c r="EU43" s="189"/>
      <c r="EV43" s="189"/>
      <c r="EW43" s="189"/>
      <c r="EX43" s="189"/>
      <c r="EY43" s="189"/>
      <c r="EZ43" s="189"/>
      <c r="FA43" s="189"/>
      <c r="FB43" s="189"/>
      <c r="FC43" s="189"/>
      <c r="FD43" s="189"/>
      <c r="FE43" s="189"/>
      <c r="FF43" s="189"/>
      <c r="FG43" s="189"/>
      <c r="FH43" s="189"/>
      <c r="FI43" s="189"/>
      <c r="FJ43" s="189"/>
      <c r="FK43" s="189"/>
      <c r="FL43" s="189"/>
      <c r="FM43" s="189"/>
      <c r="FN43" s="189"/>
      <c r="FO43" s="189"/>
      <c r="FP43" s="189"/>
      <c r="FQ43" s="189"/>
      <c r="FR43" s="189"/>
      <c r="FS43" s="189"/>
      <c r="FT43" s="189"/>
      <c r="FU43" s="189"/>
      <c r="FV43" s="189"/>
      <c r="FW43" s="189"/>
      <c r="FX43" s="189"/>
      <c r="FY43" s="189"/>
      <c r="FZ43" s="189"/>
      <c r="GA43" s="189"/>
      <c r="GB43" s="189"/>
      <c r="GC43" s="189"/>
      <c r="GD43" s="189"/>
      <c r="GE43" s="189"/>
      <c r="GF43" s="189"/>
      <c r="GG43" s="189"/>
      <c r="GH43" s="189"/>
      <c r="GI43" s="189"/>
      <c r="GJ43" s="189"/>
      <c r="GK43" s="189"/>
      <c r="GL43" s="189"/>
      <c r="GM43" s="189"/>
      <c r="GN43" s="189"/>
      <c r="GO43" s="189"/>
      <c r="GP43" s="189"/>
      <c r="GQ43" s="189"/>
      <c r="GR43" s="189"/>
    </row>
    <row r="44" spans="1:200" s="3" customFormat="1" ht="12.6">
      <c r="A44" s="34" t="s">
        <v>290</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row>
    <row r="45" spans="1:200" s="3" customFormat="1" ht="12.6">
      <c r="A45" s="34" t="s">
        <v>291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row>
    <row r="46" spans="1:200" s="3" customFormat="1" ht="12.6">
      <c r="A46" s="34" t="s">
        <v>292</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row>
    <row r="47" spans="1:200" s="3" customFormat="1">
      <c r="A47" s="187" t="s">
        <v>293</v>
      </c>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188"/>
      <c r="DI47" s="188"/>
      <c r="DJ47" s="188"/>
      <c r="DK47" s="188"/>
      <c r="DL47" s="188"/>
      <c r="DM47" s="188"/>
      <c r="DN47" s="188"/>
      <c r="DO47" s="188"/>
      <c r="DP47" s="188"/>
      <c r="DQ47" s="188"/>
      <c r="DR47" s="188"/>
      <c r="DS47" s="188"/>
      <c r="DT47" s="188"/>
      <c r="DU47" s="188"/>
      <c r="DV47" s="188"/>
      <c r="DW47" s="188"/>
      <c r="DX47" s="188"/>
      <c r="DY47" s="188"/>
      <c r="DZ47" s="188"/>
      <c r="EA47" s="188"/>
      <c r="EB47" s="188"/>
      <c r="EC47" s="188"/>
      <c r="ED47" s="188"/>
      <c r="EE47" s="188"/>
      <c r="EF47" s="188"/>
      <c r="EG47" s="188"/>
      <c r="EH47" s="188"/>
      <c r="EI47" s="188"/>
      <c r="EJ47" s="188"/>
      <c r="EK47" s="188"/>
      <c r="EL47" s="188"/>
      <c r="EM47" s="188"/>
      <c r="EN47" s="188"/>
      <c r="EO47" s="188"/>
      <c r="EP47" s="188"/>
      <c r="EQ47" s="188"/>
      <c r="ER47" s="188"/>
      <c r="ES47" s="188"/>
      <c r="ET47" s="188"/>
      <c r="EU47" s="188"/>
      <c r="EV47" s="188"/>
      <c r="EW47" s="188"/>
      <c r="EX47" s="188"/>
      <c r="EY47" s="188"/>
      <c r="EZ47" s="188"/>
      <c r="FA47" s="188"/>
      <c r="FB47" s="188"/>
      <c r="FC47" s="188"/>
      <c r="FD47" s="188"/>
      <c r="FE47" s="188"/>
      <c r="FF47" s="188"/>
      <c r="FG47" s="188"/>
      <c r="FH47" s="188"/>
      <c r="FI47" s="188"/>
      <c r="FJ47" s="188"/>
      <c r="FK47" s="188"/>
      <c r="FL47" s="188"/>
      <c r="FM47" s="188"/>
      <c r="FN47" s="188"/>
      <c r="FO47" s="188"/>
      <c r="FP47" s="188"/>
      <c r="FQ47" s="188"/>
      <c r="FR47" s="188"/>
      <c r="FS47" s="188"/>
      <c r="FT47" s="188"/>
      <c r="FU47" s="188"/>
      <c r="FV47" s="188"/>
      <c r="FW47" s="188"/>
      <c r="FX47" s="188"/>
      <c r="FY47" s="188"/>
      <c r="FZ47" s="188"/>
      <c r="GA47" s="188"/>
      <c r="GB47" s="188"/>
      <c r="GC47" s="188"/>
      <c r="GD47" s="188"/>
      <c r="GE47" s="188"/>
      <c r="GF47" s="188"/>
      <c r="GG47" s="188"/>
      <c r="GH47" s="188"/>
      <c r="GI47" s="188"/>
      <c r="GJ47" s="188"/>
      <c r="GK47" s="188"/>
      <c r="GL47" s="188"/>
      <c r="GM47" s="188"/>
      <c r="GN47" s="188"/>
      <c r="GO47" s="188"/>
      <c r="GP47" s="188"/>
      <c r="GQ47" s="188"/>
      <c r="GR47" s="188"/>
    </row>
  </sheetData>
  <mergeCells count="291">
    <mergeCell ref="A42:GR42"/>
    <mergeCell ref="A47:GR47"/>
    <mergeCell ref="A43:GR43"/>
    <mergeCell ref="I39:J39"/>
    <mergeCell ref="K39:M39"/>
    <mergeCell ref="N39:O39"/>
    <mergeCell ref="Q39:AE39"/>
    <mergeCell ref="AF39:AH39"/>
    <mergeCell ref="AI39:AK39"/>
    <mergeCell ref="FF3:FR3"/>
    <mergeCell ref="FS3:GE3"/>
    <mergeCell ref="FF4:FR5"/>
    <mergeCell ref="FS4:GE5"/>
    <mergeCell ref="ES9:FE9"/>
    <mergeCell ref="ES10:FE10"/>
    <mergeCell ref="FF10:FR10"/>
    <mergeCell ref="FS10:GE10"/>
    <mergeCell ref="FF9:FR9"/>
    <mergeCell ref="FS9:GE9"/>
    <mergeCell ref="DF3:FE3"/>
    <mergeCell ref="DF4:DR5"/>
    <mergeCell ref="DS4:EE5"/>
    <mergeCell ref="EF4:ER5"/>
    <mergeCell ref="ES4:FE5"/>
    <mergeCell ref="DS6:EE6"/>
    <mergeCell ref="EF6:ER6"/>
    <mergeCell ref="ES6:FE6"/>
    <mergeCell ref="AQ33:BH33"/>
    <mergeCell ref="BK33:BV33"/>
    <mergeCell ref="BY33:CR33"/>
    <mergeCell ref="CA36:CR36"/>
    <mergeCell ref="CA37:CR37"/>
    <mergeCell ref="AM36:BD36"/>
    <mergeCell ref="GF28:GR28"/>
    <mergeCell ref="AQ34:BH34"/>
    <mergeCell ref="BK34:BV34"/>
    <mergeCell ref="BY34:CR34"/>
    <mergeCell ref="CN29:CU30"/>
    <mergeCell ref="CV29:DE30"/>
    <mergeCell ref="I30:CM30"/>
    <mergeCell ref="DF28:DR28"/>
    <mergeCell ref="DS28:EE28"/>
    <mergeCell ref="GF29:GR30"/>
    <mergeCell ref="FS26:GE27"/>
    <mergeCell ref="AM37:BD37"/>
    <mergeCell ref="BG36:BX36"/>
    <mergeCell ref="BG37:BX37"/>
    <mergeCell ref="FS29:GE30"/>
    <mergeCell ref="GF26:GR27"/>
    <mergeCell ref="I28:CM28"/>
    <mergeCell ref="CN28:CU28"/>
    <mergeCell ref="CV28:DE28"/>
    <mergeCell ref="FS28:GE28"/>
    <mergeCell ref="I27:CM27"/>
    <mergeCell ref="FF26:FR27"/>
    <mergeCell ref="FF29:FR30"/>
    <mergeCell ref="DF29:DR30"/>
    <mergeCell ref="DS29:EE30"/>
    <mergeCell ref="EF29:ER30"/>
    <mergeCell ref="ES29:FE30"/>
    <mergeCell ref="DF26:DR27"/>
    <mergeCell ref="DS26:EE27"/>
    <mergeCell ref="EF26:ER27"/>
    <mergeCell ref="A26:H27"/>
    <mergeCell ref="A29:H30"/>
    <mergeCell ref="I29:CM29"/>
    <mergeCell ref="A28:H28"/>
    <mergeCell ref="FF28:FR28"/>
    <mergeCell ref="EF28:ER28"/>
    <mergeCell ref="ES28:FE28"/>
    <mergeCell ref="CN26:CU27"/>
    <mergeCell ref="CV26:DE27"/>
    <mergeCell ref="I26:CM26"/>
    <mergeCell ref="FS25:GE25"/>
    <mergeCell ref="GF25:GR25"/>
    <mergeCell ref="A25:H25"/>
    <mergeCell ref="I25:CM25"/>
    <mergeCell ref="CN25:CU25"/>
    <mergeCell ref="CV25:DE25"/>
    <mergeCell ref="FF25:FR25"/>
    <mergeCell ref="DF25:DR25"/>
    <mergeCell ref="DS25:EE25"/>
    <mergeCell ref="EF25:ER25"/>
    <mergeCell ref="FF24:FR24"/>
    <mergeCell ref="FS24:GE24"/>
    <mergeCell ref="GF24:GR24"/>
    <mergeCell ref="A24:H24"/>
    <mergeCell ref="I24:CM24"/>
    <mergeCell ref="CN24:CU24"/>
    <mergeCell ref="CV24:DE24"/>
    <mergeCell ref="DF24:DR24"/>
    <mergeCell ref="DS24:EE24"/>
    <mergeCell ref="EF24:ER24"/>
    <mergeCell ref="FF23:FR23"/>
    <mergeCell ref="FS23:GE23"/>
    <mergeCell ref="GF23:GR23"/>
    <mergeCell ref="A23:H23"/>
    <mergeCell ref="I23:CM23"/>
    <mergeCell ref="CN23:CU23"/>
    <mergeCell ref="CV23:DE23"/>
    <mergeCell ref="ES23:FE23"/>
    <mergeCell ref="FF22:FR22"/>
    <mergeCell ref="FS22:GE22"/>
    <mergeCell ref="GF22:GR22"/>
    <mergeCell ref="A22:H22"/>
    <mergeCell ref="I22:CM22"/>
    <mergeCell ref="CN22:CU22"/>
    <mergeCell ref="CV22:DE22"/>
    <mergeCell ref="DF22:DR22"/>
    <mergeCell ref="DS22:EE22"/>
    <mergeCell ref="EF22:ER22"/>
    <mergeCell ref="FF21:FR21"/>
    <mergeCell ref="FS21:GE21"/>
    <mergeCell ref="GF21:GR21"/>
    <mergeCell ref="A21:H21"/>
    <mergeCell ref="I21:CM21"/>
    <mergeCell ref="CN21:CU21"/>
    <mergeCell ref="CV21:DE21"/>
    <mergeCell ref="DF21:DR21"/>
    <mergeCell ref="DS21:EE21"/>
    <mergeCell ref="EF21:ER21"/>
    <mergeCell ref="FF20:FR20"/>
    <mergeCell ref="FS20:GE20"/>
    <mergeCell ref="GF20:GR20"/>
    <mergeCell ref="A20:H20"/>
    <mergeCell ref="I20:CM20"/>
    <mergeCell ref="CN20:CU20"/>
    <mergeCell ref="CV20:DE20"/>
    <mergeCell ref="DS20:EE20"/>
    <mergeCell ref="EF20:ER20"/>
    <mergeCell ref="ES20:FE20"/>
    <mergeCell ref="FF19:FR19"/>
    <mergeCell ref="FS19:GE19"/>
    <mergeCell ref="GF19:GR19"/>
    <mergeCell ref="A19:H19"/>
    <mergeCell ref="I19:CM19"/>
    <mergeCell ref="CN19:CU19"/>
    <mergeCell ref="CV19:DE19"/>
    <mergeCell ref="DF19:DR19"/>
    <mergeCell ref="DS19:EE19"/>
    <mergeCell ref="EF19:ER19"/>
    <mergeCell ref="FF18:FR18"/>
    <mergeCell ref="FS18:GE18"/>
    <mergeCell ref="GF18:GR18"/>
    <mergeCell ref="A18:H18"/>
    <mergeCell ref="I18:CM18"/>
    <mergeCell ref="CN18:CU18"/>
    <mergeCell ref="CV18:DE18"/>
    <mergeCell ref="DF18:DR18"/>
    <mergeCell ref="DS18:EE18"/>
    <mergeCell ref="EF18:ER18"/>
    <mergeCell ref="FF17:FR17"/>
    <mergeCell ref="FS17:GE17"/>
    <mergeCell ref="GF17:GR17"/>
    <mergeCell ref="A17:H17"/>
    <mergeCell ref="I17:CM17"/>
    <mergeCell ref="CN17:CU17"/>
    <mergeCell ref="CV17:DE17"/>
    <mergeCell ref="FF16:FR16"/>
    <mergeCell ref="FS16:GE16"/>
    <mergeCell ref="GF16:GR16"/>
    <mergeCell ref="A16:H16"/>
    <mergeCell ref="I16:CM16"/>
    <mergeCell ref="CN16:CU16"/>
    <mergeCell ref="CV16:DE16"/>
    <mergeCell ref="DF16:DR16"/>
    <mergeCell ref="DS16:EE16"/>
    <mergeCell ref="EF16:ER16"/>
    <mergeCell ref="FF15:FR15"/>
    <mergeCell ref="FS15:GE15"/>
    <mergeCell ref="GF15:GR15"/>
    <mergeCell ref="A15:H15"/>
    <mergeCell ref="I15:CM15"/>
    <mergeCell ref="CN15:CU15"/>
    <mergeCell ref="CV15:DE15"/>
    <mergeCell ref="DF15:DR15"/>
    <mergeCell ref="DS15:EE15"/>
    <mergeCell ref="EF15:ER15"/>
    <mergeCell ref="FF14:FR14"/>
    <mergeCell ref="FS14:GE14"/>
    <mergeCell ref="GF14:GR14"/>
    <mergeCell ref="A14:H14"/>
    <mergeCell ref="I14:CM14"/>
    <mergeCell ref="CN14:CU14"/>
    <mergeCell ref="CV14:DE14"/>
    <mergeCell ref="FF13:FR13"/>
    <mergeCell ref="FS13:GE13"/>
    <mergeCell ref="GF13:GR13"/>
    <mergeCell ref="A13:H13"/>
    <mergeCell ref="I13:CM13"/>
    <mergeCell ref="CN13:CU13"/>
    <mergeCell ref="CV13:DE13"/>
    <mergeCell ref="DF13:DR13"/>
    <mergeCell ref="DS13:EE13"/>
    <mergeCell ref="EF13:ER13"/>
    <mergeCell ref="FF12:FR12"/>
    <mergeCell ref="FS12:GE12"/>
    <mergeCell ref="GF12:GR12"/>
    <mergeCell ref="A12:H12"/>
    <mergeCell ref="I12:CM12"/>
    <mergeCell ref="CN12:CU12"/>
    <mergeCell ref="CV12:DE12"/>
    <mergeCell ref="DF12:DR12"/>
    <mergeCell ref="DS12:EE12"/>
    <mergeCell ref="EF12:ER12"/>
    <mergeCell ref="FF11:FR11"/>
    <mergeCell ref="FS11:GE11"/>
    <mergeCell ref="GF11:GR11"/>
    <mergeCell ref="A11:H11"/>
    <mergeCell ref="I11:CM11"/>
    <mergeCell ref="CN11:CU11"/>
    <mergeCell ref="CV11:DE11"/>
    <mergeCell ref="DF11:DR11"/>
    <mergeCell ref="DS11:EE11"/>
    <mergeCell ref="EF11:ER11"/>
    <mergeCell ref="GF10:GR10"/>
    <mergeCell ref="A10:H10"/>
    <mergeCell ref="I10:CM10"/>
    <mergeCell ref="CN10:CU10"/>
    <mergeCell ref="CV10:DE10"/>
    <mergeCell ref="DF10:DR10"/>
    <mergeCell ref="DS10:EE10"/>
    <mergeCell ref="EF10:ER10"/>
    <mergeCell ref="GF9:GR9"/>
    <mergeCell ref="A9:H9"/>
    <mergeCell ref="I9:CM9"/>
    <mergeCell ref="CN9:CU9"/>
    <mergeCell ref="CV9:DE9"/>
    <mergeCell ref="DF9:DR9"/>
    <mergeCell ref="DS9:EE9"/>
    <mergeCell ref="EF9:ER9"/>
    <mergeCell ref="FF7:FR7"/>
    <mergeCell ref="FS7:GE7"/>
    <mergeCell ref="FF8:FR8"/>
    <mergeCell ref="FS8:GE8"/>
    <mergeCell ref="GF8:GR8"/>
    <mergeCell ref="A8:H8"/>
    <mergeCell ref="I8:CM8"/>
    <mergeCell ref="CN8:CU8"/>
    <mergeCell ref="CV8:DE8"/>
    <mergeCell ref="DF7:DR7"/>
    <mergeCell ref="A3:H5"/>
    <mergeCell ref="A6:H6"/>
    <mergeCell ref="A7:H7"/>
    <mergeCell ref="I7:CM7"/>
    <mergeCell ref="CN7:CU7"/>
    <mergeCell ref="CV7:DE7"/>
    <mergeCell ref="I3:CM5"/>
    <mergeCell ref="CN3:CU5"/>
    <mergeCell ref="CV3:DE5"/>
    <mergeCell ref="GF3:GR5"/>
    <mergeCell ref="ES7:FE7"/>
    <mergeCell ref="DF8:DR8"/>
    <mergeCell ref="DS8:EE8"/>
    <mergeCell ref="EF8:ER8"/>
    <mergeCell ref="ES8:FE8"/>
    <mergeCell ref="GF7:GR7"/>
    <mergeCell ref="FF6:FR6"/>
    <mergeCell ref="FS6:GE6"/>
    <mergeCell ref="GF6:GR6"/>
    <mergeCell ref="EF7:ER7"/>
    <mergeCell ref="I6:CM6"/>
    <mergeCell ref="CN6:CU6"/>
    <mergeCell ref="CV6:DE6"/>
    <mergeCell ref="DF6:DR6"/>
    <mergeCell ref="ES12:FE12"/>
    <mergeCell ref="ES11:FE11"/>
    <mergeCell ref="DS7:EE7"/>
    <mergeCell ref="ES13:FE13"/>
    <mergeCell ref="DF14:DR14"/>
    <mergeCell ref="DS14:EE14"/>
    <mergeCell ref="EF14:ER14"/>
    <mergeCell ref="ES14:FE14"/>
    <mergeCell ref="ES15:FE15"/>
    <mergeCell ref="ES21:FE21"/>
    <mergeCell ref="ES16:FE16"/>
    <mergeCell ref="DF17:DR17"/>
    <mergeCell ref="DS17:EE17"/>
    <mergeCell ref="EF17:ER17"/>
    <mergeCell ref="ES17:FE17"/>
    <mergeCell ref="ES18:FE18"/>
    <mergeCell ref="ES26:FE27"/>
    <mergeCell ref="ES25:FE25"/>
    <mergeCell ref="B1:GR1"/>
    <mergeCell ref="ES22:FE22"/>
    <mergeCell ref="DF23:DR23"/>
    <mergeCell ref="DS23:EE23"/>
    <mergeCell ref="EF23:ER23"/>
    <mergeCell ref="ES24:FE24"/>
    <mergeCell ref="ES19:FE19"/>
    <mergeCell ref="DF20:DR20"/>
  </mergeCells>
  <pageMargins left="0.59055118110236227" right="0.51181102362204722" top="0.37333333333333335" bottom="0.31496062992125984" header="0.19685039370078741" footer="0.19685039370078741"/>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стр.1_4 (2)</vt:lpstr>
      <vt:lpstr>стр.1_4</vt:lpstr>
      <vt:lpstr>стр.5_6</vt:lpstr>
      <vt:lpstr>стр.1_4!Заголовки_для_печати</vt:lpstr>
      <vt:lpstr>стр.5_6!Заголовки_для_печати</vt:lpstr>
      <vt:lpstr>стр.1_4!Область_печати</vt:lpstr>
      <vt:lpstr>'стр.1_4 (2)'!Область_печати</vt:lpstr>
      <vt:lpstr>стр.5_6!Область_печати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Кандауровка</cp:lastModifiedBy>
  <cp:lastPrinted>2024-11-25T07:41:49Z</cp:lastPrinted>
  <dcterms:created xsi:type="dcterms:W3CDTF">2011-01-11T10:25:48Z</dcterms:created>
  <dcterms:modified xsi:type="dcterms:W3CDTF">2025-03-04T11:22:27Z</dcterms:modified>
</cp:coreProperties>
</file>